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Лист2" sheetId="1" r:id="rId1"/>
    <sheet name="Лист1" sheetId="2" r:id="rId2"/>
  </sheets>
  <definedNames>
    <definedName name="_xlnm.Print_Area" localSheetId="1">'Лист1'!$A$1:$L$29</definedName>
  </definedNames>
  <calcPr fullCalcOnLoad="1"/>
</workbook>
</file>

<file path=xl/sharedStrings.xml><?xml version="1.0" encoding="utf-8"?>
<sst xmlns="http://schemas.openxmlformats.org/spreadsheetml/2006/main" count="40" uniqueCount="34">
  <si>
    <t>факт</t>
  </si>
  <si>
    <t>в том числе  источники финансирования</t>
  </si>
  <si>
    <t>ИНФОРМАЦИЯ</t>
  </si>
  <si>
    <t xml:space="preserve">факт </t>
  </si>
  <si>
    <t xml:space="preserve">Наименование разделов программы </t>
  </si>
  <si>
    <t>Источники и объемы финансирования (тыс.руб.)</t>
  </si>
  <si>
    <t>общий объем финансирования</t>
  </si>
  <si>
    <t>годовое задание Программы</t>
  </si>
  <si>
    <t>федеральный  бюджет</t>
  </si>
  <si>
    <t>республиканский  бюджет</t>
  </si>
  <si>
    <t>местный бюджет</t>
  </si>
  <si>
    <t>внебюджетные источники</t>
  </si>
  <si>
    <t>I. Развитие систем водоснабжения муниципальных образований</t>
  </si>
  <si>
    <t>Всего по Программе</t>
  </si>
  <si>
    <t>в том числе:</t>
  </si>
  <si>
    <t>Должностное лицо, ответственное за составление формы</t>
  </si>
  <si>
    <t>тел. 62-10-02</t>
  </si>
  <si>
    <t>годовое задание Программы (лимиты)</t>
  </si>
  <si>
    <t>Приложение 1</t>
  </si>
  <si>
    <t>5.4. Ибресинский район. Групповой водовод, пгт. Ибреси</t>
  </si>
  <si>
    <t>5.5. Алатырский район. Групповой водовод, пгт. Киря</t>
  </si>
  <si>
    <t>"Обеспечение населения Чувашской Республики качественной питьевой водой на 2009-2020 годы"</t>
  </si>
  <si>
    <t>5.3. Групповой водовод Батыревского, Шемуршинского и южной части Комсомольского районов (проектно-изыскательские работы)</t>
  </si>
  <si>
    <t xml:space="preserve">                                                                                                                                   гл. специалист-эксперт  Т.В.Ермолаева</t>
  </si>
  <si>
    <t>Примечание</t>
  </si>
  <si>
    <t>16.1. Батыревский район. Очистные сооружения                    с. Батырево</t>
  </si>
  <si>
    <t>II Охрана и восстановление водных объектов.                                                        2.2. Очистка бытовых сточных вод</t>
  </si>
  <si>
    <t>5.1.Строительство группового водопровода пгт Вурнары</t>
  </si>
  <si>
    <t>39.Реконструкция биологических очистных сооружений для г.г. Чебоксары и Новочебоксарск.(1 этап "строительство технологической линии термической сушки осадков от очистки сточных вод)</t>
  </si>
  <si>
    <t>6.3 Батыревский район, водоснабжение с. Батырево</t>
  </si>
  <si>
    <t>17.2. Вурнарский район. Очистные сооружения канализации, с.Калинино</t>
  </si>
  <si>
    <t>7.8 Водоснабжение г. Ядрин</t>
  </si>
  <si>
    <t>г. Алатырь, мероприятия по предотвращению заиливания водозабора г. Алатырь</t>
  </si>
  <si>
    <t xml:space="preserve">о ходе реализации республиканских целевых программ за 1 квартал 2010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</si>
</sst>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7" fontId="7" fillId="0" borderId="5" xfId="0" applyNumberFormat="1" applyFont="1" applyFill="1" applyBorder="1" applyAlignment="1">
      <alignment/>
    </xf>
    <xf numFmtId="167" fontId="7" fillId="0" borderId="5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167" fontId="9" fillId="2" borderId="1" xfId="0" applyNumberFormat="1" applyFont="1" applyFill="1" applyBorder="1" applyAlignment="1">
      <alignment/>
    </xf>
    <xf numFmtId="167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G36" sqref="G36"/>
    </sheetView>
  </sheetViews>
  <sheetFormatPr defaultColWidth="9.00390625" defaultRowHeight="12.75"/>
  <sheetData>
    <row r="2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43.125" style="3" customWidth="1"/>
    <col min="2" max="2" width="12.875" style="0" customWidth="1"/>
    <col min="3" max="3" width="12.625" style="0" customWidth="1"/>
    <col min="4" max="4" width="11.375" style="0" customWidth="1"/>
    <col min="6" max="6" width="12.625" style="0" customWidth="1"/>
    <col min="7" max="7" width="11.875" style="0" customWidth="1"/>
    <col min="8" max="8" width="11.375" style="0" customWidth="1"/>
    <col min="9" max="9" width="9.25390625" style="0" customWidth="1"/>
    <col min="10" max="10" width="10.875" style="0" customWidth="1"/>
    <col min="11" max="11" width="13.125" style="0" customWidth="1"/>
    <col min="12" max="12" width="27.375" style="4" customWidth="1"/>
  </cols>
  <sheetData>
    <row r="1" spans="1:12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6"/>
    </row>
    <row r="2" spans="1:12" ht="1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25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8"/>
      <c r="B4" s="8"/>
      <c r="C4" s="8"/>
      <c r="D4" s="8"/>
      <c r="E4" s="8"/>
      <c r="F4" s="8"/>
      <c r="G4" s="8"/>
      <c r="H4" s="8"/>
      <c r="I4" s="7" t="s">
        <v>18</v>
      </c>
      <c r="J4" s="8"/>
      <c r="K4" s="8"/>
      <c r="L4" s="6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53"/>
      <c r="K5" s="53"/>
      <c r="L5" s="6"/>
    </row>
    <row r="6" spans="1:12" ht="15">
      <c r="A6" s="55" t="s">
        <v>4</v>
      </c>
      <c r="B6" s="57" t="s">
        <v>5</v>
      </c>
      <c r="C6" s="58"/>
      <c r="D6" s="58"/>
      <c r="E6" s="58"/>
      <c r="F6" s="58"/>
      <c r="G6" s="58"/>
      <c r="H6" s="58"/>
      <c r="I6" s="58"/>
      <c r="J6" s="58"/>
      <c r="K6" s="59"/>
      <c r="L6" s="11"/>
    </row>
    <row r="7" spans="1:12" ht="15">
      <c r="A7" s="56"/>
      <c r="B7" s="60" t="s">
        <v>6</v>
      </c>
      <c r="C7" s="60"/>
      <c r="D7" s="48" t="s">
        <v>1</v>
      </c>
      <c r="E7" s="48"/>
      <c r="F7" s="48"/>
      <c r="G7" s="48"/>
      <c r="H7" s="48"/>
      <c r="I7" s="48"/>
      <c r="J7" s="48"/>
      <c r="K7" s="48"/>
      <c r="L7" s="11"/>
    </row>
    <row r="8" spans="1:12" ht="27.75" customHeight="1">
      <c r="A8" s="56"/>
      <c r="B8" s="60"/>
      <c r="C8" s="60"/>
      <c r="D8" s="60" t="s">
        <v>8</v>
      </c>
      <c r="E8" s="48"/>
      <c r="F8" s="60" t="s">
        <v>9</v>
      </c>
      <c r="G8" s="48"/>
      <c r="H8" s="60" t="s">
        <v>10</v>
      </c>
      <c r="I8" s="48"/>
      <c r="J8" s="48" t="s">
        <v>11</v>
      </c>
      <c r="K8" s="48"/>
      <c r="L8" s="51" t="s">
        <v>24</v>
      </c>
    </row>
    <row r="9" spans="1:12" ht="60">
      <c r="A9" s="56"/>
      <c r="B9" s="12" t="s">
        <v>17</v>
      </c>
      <c r="C9" s="12" t="s">
        <v>3</v>
      </c>
      <c r="D9" s="12" t="s">
        <v>7</v>
      </c>
      <c r="E9" s="13" t="s">
        <v>0</v>
      </c>
      <c r="F9" s="12" t="s">
        <v>7</v>
      </c>
      <c r="G9" s="13" t="s">
        <v>0</v>
      </c>
      <c r="H9" s="12" t="s">
        <v>7</v>
      </c>
      <c r="I9" s="13" t="s">
        <v>0</v>
      </c>
      <c r="J9" s="12" t="s">
        <v>7</v>
      </c>
      <c r="K9" s="13" t="s">
        <v>0</v>
      </c>
      <c r="L9" s="52"/>
    </row>
    <row r="10" spans="1:12" ht="15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1"/>
    </row>
    <row r="11" spans="1:12" ht="14.25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1"/>
    </row>
    <row r="12" spans="1:12" ht="15">
      <c r="A12" s="18" t="s">
        <v>13</v>
      </c>
      <c r="B12" s="38">
        <f>D12+F12+H12+J12</f>
        <v>833541.1</v>
      </c>
      <c r="C12" s="38">
        <f>E12+G12+I12+K12</f>
        <v>222700.1</v>
      </c>
      <c r="D12" s="39">
        <f>D14+D22</f>
        <v>0</v>
      </c>
      <c r="E12" s="39">
        <f aca="true" t="shared" si="0" ref="E12:K12">E14+E22</f>
        <v>0</v>
      </c>
      <c r="F12" s="39">
        <f t="shared" si="0"/>
        <v>833541.1</v>
      </c>
      <c r="G12" s="39">
        <f t="shared" si="0"/>
        <v>222700.1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11"/>
    </row>
    <row r="13" spans="1:12" ht="15">
      <c r="A13" s="19" t="s">
        <v>14</v>
      </c>
      <c r="B13" s="20"/>
      <c r="C13" s="21"/>
      <c r="D13" s="21"/>
      <c r="E13" s="21"/>
      <c r="F13" s="21"/>
      <c r="G13" s="21"/>
      <c r="H13" s="21"/>
      <c r="I13" s="21"/>
      <c r="J13" s="22"/>
      <c r="K13" s="23"/>
      <c r="L13" s="11"/>
    </row>
    <row r="14" spans="1:12" s="41" customFormat="1" ht="34.5" customHeight="1">
      <c r="A14" s="37" t="s">
        <v>12</v>
      </c>
      <c r="B14" s="38">
        <f>D14+F14+H14+J14</f>
        <v>461845</v>
      </c>
      <c r="C14" s="38">
        <f>E14+G14+I14+K14</f>
        <v>84514</v>
      </c>
      <c r="D14" s="39">
        <f>D15+D16+D17+D18+D19+D20+D21</f>
        <v>0</v>
      </c>
      <c r="E14" s="39">
        <f aca="true" t="shared" si="1" ref="E14:K14">E15+E16+E17+E18+E19+E20+E21</f>
        <v>0</v>
      </c>
      <c r="F14" s="39">
        <f t="shared" si="1"/>
        <v>461845</v>
      </c>
      <c r="G14" s="39">
        <f t="shared" si="1"/>
        <v>84514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40"/>
    </row>
    <row r="15" spans="1:12" ht="34.5" customHeight="1">
      <c r="A15" s="44" t="s">
        <v>27</v>
      </c>
      <c r="B15" s="24">
        <f aca="true" t="shared" si="2" ref="B15:C25">D15+F15+H15+J15</f>
        <v>120000</v>
      </c>
      <c r="C15" s="24">
        <f>E15+G15+I15+K15</f>
        <v>0</v>
      </c>
      <c r="D15" s="24">
        <v>0</v>
      </c>
      <c r="E15" s="25">
        <v>0</v>
      </c>
      <c r="F15" s="26">
        <v>120000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1"/>
    </row>
    <row r="16" spans="1:12" ht="60">
      <c r="A16" s="44" t="s">
        <v>22</v>
      </c>
      <c r="B16" s="24">
        <f t="shared" si="2"/>
        <v>230765</v>
      </c>
      <c r="C16" s="24">
        <f t="shared" si="2"/>
        <v>60000</v>
      </c>
      <c r="D16" s="24">
        <v>0</v>
      </c>
      <c r="E16" s="25">
        <v>0</v>
      </c>
      <c r="F16" s="27">
        <v>230765</v>
      </c>
      <c r="G16" s="25">
        <v>60000</v>
      </c>
      <c r="H16" s="25">
        <v>0</v>
      </c>
      <c r="I16" s="25">
        <v>0</v>
      </c>
      <c r="J16" s="25">
        <v>0</v>
      </c>
      <c r="K16" s="25">
        <v>0</v>
      </c>
      <c r="L16" s="11"/>
    </row>
    <row r="17" spans="1:12" ht="30" customHeight="1">
      <c r="A17" s="46" t="s">
        <v>19</v>
      </c>
      <c r="B17" s="24">
        <f t="shared" si="2"/>
        <v>26080</v>
      </c>
      <c r="C17" s="24">
        <f t="shared" si="2"/>
        <v>8076.1</v>
      </c>
      <c r="D17" s="24">
        <v>0</v>
      </c>
      <c r="E17" s="25">
        <v>0</v>
      </c>
      <c r="F17" s="27">
        <v>26080</v>
      </c>
      <c r="G17" s="25">
        <v>8076.1</v>
      </c>
      <c r="H17" s="25">
        <v>0</v>
      </c>
      <c r="I17" s="25">
        <v>0</v>
      </c>
      <c r="J17" s="25">
        <v>0</v>
      </c>
      <c r="K17" s="25">
        <v>0</v>
      </c>
      <c r="L17" s="11"/>
    </row>
    <row r="18" spans="1:12" ht="29.25" customHeight="1">
      <c r="A18" s="46" t="s">
        <v>20</v>
      </c>
      <c r="B18" s="24">
        <f t="shared" si="2"/>
        <v>15000</v>
      </c>
      <c r="C18" s="24">
        <f t="shared" si="2"/>
        <v>4437.9</v>
      </c>
      <c r="D18" s="28">
        <v>0</v>
      </c>
      <c r="E18" s="29">
        <v>0</v>
      </c>
      <c r="F18" s="27">
        <v>15000</v>
      </c>
      <c r="G18" s="29">
        <v>4437.9</v>
      </c>
      <c r="H18" s="29">
        <v>0</v>
      </c>
      <c r="I18" s="29">
        <v>0</v>
      </c>
      <c r="J18" s="29">
        <v>0</v>
      </c>
      <c r="K18" s="29">
        <v>0</v>
      </c>
      <c r="L18" s="11"/>
    </row>
    <row r="19" spans="1:12" ht="30" customHeight="1">
      <c r="A19" s="46" t="s">
        <v>29</v>
      </c>
      <c r="B19" s="24">
        <f t="shared" si="2"/>
        <v>40000</v>
      </c>
      <c r="C19" s="24">
        <f t="shared" si="2"/>
        <v>12000</v>
      </c>
      <c r="D19" s="28">
        <v>0</v>
      </c>
      <c r="E19" s="29">
        <v>0</v>
      </c>
      <c r="F19" s="27">
        <v>40000</v>
      </c>
      <c r="G19" s="29">
        <v>12000</v>
      </c>
      <c r="H19" s="29">
        <v>0</v>
      </c>
      <c r="I19" s="29">
        <v>0</v>
      </c>
      <c r="J19" s="29">
        <v>0</v>
      </c>
      <c r="K19" s="29">
        <v>0</v>
      </c>
      <c r="L19" s="11"/>
    </row>
    <row r="20" spans="1:17" ht="18" customHeight="1">
      <c r="A20" s="47" t="s">
        <v>31</v>
      </c>
      <c r="B20" s="24">
        <f>D20+F20+H20+J20</f>
        <v>10000</v>
      </c>
      <c r="C20" s="24">
        <f>E20+G20+I20+K20</f>
        <v>0</v>
      </c>
      <c r="D20" s="28">
        <v>0</v>
      </c>
      <c r="E20" s="29">
        <v>0</v>
      </c>
      <c r="F20" s="27">
        <v>10000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43"/>
      <c r="M20" s="4"/>
      <c r="N20" s="4"/>
      <c r="O20" s="4"/>
      <c r="P20" s="4"/>
      <c r="Q20" s="4"/>
    </row>
    <row r="21" spans="1:17" ht="48.75" customHeight="1">
      <c r="A21" s="47" t="s">
        <v>32</v>
      </c>
      <c r="B21" s="24">
        <f t="shared" si="2"/>
        <v>20000</v>
      </c>
      <c r="C21" s="24">
        <f t="shared" si="2"/>
        <v>0</v>
      </c>
      <c r="D21" s="28">
        <v>0</v>
      </c>
      <c r="E21" s="29">
        <v>0</v>
      </c>
      <c r="F21" s="27">
        <v>20000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43"/>
      <c r="M21" s="4"/>
      <c r="N21" s="4"/>
      <c r="O21" s="4"/>
      <c r="P21" s="4"/>
      <c r="Q21" s="4"/>
    </row>
    <row r="22" spans="1:12" s="41" customFormat="1" ht="44.25" customHeight="1">
      <c r="A22" s="42" t="s">
        <v>26</v>
      </c>
      <c r="B22" s="38">
        <f>D22+F22+H22+J22</f>
        <v>371696.1</v>
      </c>
      <c r="C22" s="38">
        <f t="shared" si="2"/>
        <v>138186.1</v>
      </c>
      <c r="D22" s="39">
        <f>D23+D24+D25</f>
        <v>0</v>
      </c>
      <c r="E22" s="39">
        <f aca="true" t="shared" si="3" ref="E22:K22">E23+E24+E25</f>
        <v>0</v>
      </c>
      <c r="F22" s="39">
        <f t="shared" si="3"/>
        <v>371696.1</v>
      </c>
      <c r="G22" s="39">
        <f t="shared" si="3"/>
        <v>138186.1</v>
      </c>
      <c r="H22" s="39">
        <f t="shared" si="3"/>
        <v>0</v>
      </c>
      <c r="I22" s="39">
        <f t="shared" si="3"/>
        <v>0</v>
      </c>
      <c r="J22" s="39">
        <f t="shared" si="3"/>
        <v>0</v>
      </c>
      <c r="K22" s="39">
        <f t="shared" si="3"/>
        <v>0</v>
      </c>
      <c r="L22" s="40"/>
    </row>
    <row r="23" spans="1:12" ht="32.25" customHeight="1">
      <c r="A23" s="44" t="s">
        <v>25</v>
      </c>
      <c r="B23" s="24">
        <f t="shared" si="2"/>
        <v>124596.1</v>
      </c>
      <c r="C23" s="24">
        <f t="shared" si="2"/>
        <v>47186.1</v>
      </c>
      <c r="D23" s="24">
        <v>0</v>
      </c>
      <c r="E23" s="25">
        <v>0</v>
      </c>
      <c r="F23" s="25">
        <v>124596.1</v>
      </c>
      <c r="G23" s="25">
        <v>47186.1</v>
      </c>
      <c r="H23" s="25">
        <v>0</v>
      </c>
      <c r="I23" s="25">
        <v>0</v>
      </c>
      <c r="J23" s="25">
        <v>0</v>
      </c>
      <c r="K23" s="25">
        <v>0</v>
      </c>
      <c r="L23" s="11"/>
    </row>
    <row r="24" spans="1:12" ht="30" customHeight="1">
      <c r="A24" s="44" t="s">
        <v>30</v>
      </c>
      <c r="B24" s="24">
        <f t="shared" si="2"/>
        <v>47100</v>
      </c>
      <c r="C24" s="24">
        <f t="shared" si="2"/>
        <v>31000</v>
      </c>
      <c r="D24" s="25">
        <v>0</v>
      </c>
      <c r="E24" s="25">
        <v>0</v>
      </c>
      <c r="F24" s="30">
        <v>47100</v>
      </c>
      <c r="G24" s="25">
        <v>31000</v>
      </c>
      <c r="H24" s="25">
        <v>0</v>
      </c>
      <c r="I24" s="25">
        <v>0</v>
      </c>
      <c r="J24" s="25">
        <v>0</v>
      </c>
      <c r="K24" s="25">
        <v>0</v>
      </c>
      <c r="L24" s="11"/>
    </row>
    <row r="25" spans="1:12" ht="88.5" customHeight="1">
      <c r="A25" s="45" t="s">
        <v>28</v>
      </c>
      <c r="B25" s="24">
        <f t="shared" si="2"/>
        <v>200000</v>
      </c>
      <c r="C25" s="24">
        <f>E25+G25+I25+K25</f>
        <v>60000</v>
      </c>
      <c r="D25" s="25">
        <v>0</v>
      </c>
      <c r="E25" s="25">
        <v>0</v>
      </c>
      <c r="F25" s="30">
        <v>200000</v>
      </c>
      <c r="G25" s="25">
        <v>60000</v>
      </c>
      <c r="H25" s="25">
        <v>0</v>
      </c>
      <c r="I25" s="25">
        <v>0</v>
      </c>
      <c r="J25" s="25">
        <v>0</v>
      </c>
      <c r="K25" s="25">
        <v>0</v>
      </c>
      <c r="L25" s="43"/>
    </row>
    <row r="26" spans="1:12" s="1" customFormat="1" ht="15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s="1" customFormat="1" ht="13.5" customHeight="1">
      <c r="A27" s="35" t="s">
        <v>15</v>
      </c>
      <c r="B27" s="49" t="s">
        <v>23</v>
      </c>
      <c r="C27" s="50"/>
      <c r="D27" s="50"/>
      <c r="E27" s="50"/>
      <c r="F27" s="50"/>
      <c r="G27" s="50"/>
      <c r="H27" s="50"/>
      <c r="I27" s="50"/>
      <c r="J27" s="50"/>
      <c r="K27" s="50"/>
      <c r="L27" s="36"/>
    </row>
    <row r="28" spans="1:12" s="1" customFormat="1" ht="15">
      <c r="A28" s="9"/>
      <c r="B28" s="10"/>
      <c r="C28" s="10"/>
      <c r="D28" s="10"/>
      <c r="E28" s="10"/>
      <c r="F28" s="10"/>
      <c r="G28" s="10"/>
      <c r="H28" s="10"/>
      <c r="I28" s="10" t="s">
        <v>16</v>
      </c>
      <c r="J28" s="10"/>
      <c r="K28" s="10"/>
      <c r="L28" s="36"/>
    </row>
    <row r="29" spans="1:12" s="1" customFormat="1" ht="33" customHeight="1">
      <c r="A29" s="35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36"/>
    </row>
    <row r="30" spans="1:12" s="1" customFormat="1" ht="11.25">
      <c r="A30" s="2"/>
      <c r="L30" s="5"/>
    </row>
    <row r="31" spans="1:12" ht="12.75">
      <c r="A31"/>
      <c r="G31" s="4"/>
      <c r="L31"/>
    </row>
    <row r="32" spans="1:12" ht="12.75" customHeight="1">
      <c r="A32"/>
      <c r="G32" s="4"/>
      <c r="L32"/>
    </row>
    <row r="33" spans="1:12" ht="12.75">
      <c r="A33"/>
      <c r="G33" s="4"/>
      <c r="L33"/>
    </row>
    <row r="34" spans="1:12" ht="12.75">
      <c r="A34"/>
      <c r="G34" s="4"/>
      <c r="L34"/>
    </row>
    <row r="35" spans="1:12" ht="12.75">
      <c r="A35"/>
      <c r="G35" s="4"/>
      <c r="L35"/>
    </row>
    <row r="36" spans="1:12" ht="12.75">
      <c r="A36"/>
      <c r="G36" s="4"/>
      <c r="L36"/>
    </row>
    <row r="37" spans="1:12" ht="12.75">
      <c r="A37"/>
      <c r="G37" s="4"/>
      <c r="L37"/>
    </row>
    <row r="38" spans="1:12" ht="12.75">
      <c r="A38"/>
      <c r="G38" s="4"/>
      <c r="L38"/>
    </row>
    <row r="39" spans="1:12" ht="12.75">
      <c r="A39"/>
      <c r="G39" s="4"/>
      <c r="L39"/>
    </row>
    <row r="40" spans="1:12" ht="12.75">
      <c r="A40"/>
      <c r="G40" s="4"/>
      <c r="L40"/>
    </row>
    <row r="41" spans="1:12" ht="12.75">
      <c r="A41"/>
      <c r="G41" s="4"/>
      <c r="L41"/>
    </row>
    <row r="42" spans="1:12" ht="12.75">
      <c r="A42"/>
      <c r="G42" s="4"/>
      <c r="L42"/>
    </row>
    <row r="43" spans="1:12" ht="12.75">
      <c r="A43"/>
      <c r="G43" s="4"/>
      <c r="L43"/>
    </row>
    <row r="44" spans="1:12" ht="12.75">
      <c r="A44"/>
      <c r="G44" s="4"/>
      <c r="L44"/>
    </row>
    <row r="45" spans="1:12" ht="12.75">
      <c r="A45"/>
      <c r="G45" s="4"/>
      <c r="L45"/>
    </row>
    <row r="46" spans="1:12" ht="12.75">
      <c r="A46"/>
      <c r="G46" s="4"/>
      <c r="L46"/>
    </row>
    <row r="47" spans="1:12" ht="12.75">
      <c r="A47"/>
      <c r="G47" s="4"/>
      <c r="L47"/>
    </row>
    <row r="48" spans="1:12" ht="12.75">
      <c r="A48"/>
      <c r="G48" s="4"/>
      <c r="L48"/>
    </row>
    <row r="49" spans="1:12" ht="12.75">
      <c r="A49"/>
      <c r="G49" s="4"/>
      <c r="L49"/>
    </row>
    <row r="50" spans="1:12" ht="12.75">
      <c r="A50"/>
      <c r="G50" s="4"/>
      <c r="L50"/>
    </row>
    <row r="51" spans="1:12" ht="12.75">
      <c r="A51"/>
      <c r="G51" s="4"/>
      <c r="L51"/>
    </row>
    <row r="52" spans="1:12" ht="12.75">
      <c r="A52"/>
      <c r="G52" s="4"/>
      <c r="L52"/>
    </row>
    <row r="53" spans="1:12" ht="12.75">
      <c r="A53"/>
      <c r="G53" s="4"/>
      <c r="L53"/>
    </row>
    <row r="54" spans="1:12" ht="12.75">
      <c r="A54"/>
      <c r="G54" s="4"/>
      <c r="L54"/>
    </row>
    <row r="55" spans="1:12" ht="12.75">
      <c r="A55"/>
      <c r="G55" s="4"/>
      <c r="L55"/>
    </row>
    <row r="56" spans="1:12" ht="12.75">
      <c r="A56"/>
      <c r="G56" s="4"/>
      <c r="L56"/>
    </row>
    <row r="57" spans="1:12" ht="12.75">
      <c r="A57"/>
      <c r="G57" s="4"/>
      <c r="L57"/>
    </row>
    <row r="58" spans="1:12" ht="12.75">
      <c r="A58"/>
      <c r="G58" s="4"/>
      <c r="L58"/>
    </row>
    <row r="59" spans="1:12" ht="12.75">
      <c r="A59"/>
      <c r="G59" s="4"/>
      <c r="L59"/>
    </row>
  </sheetData>
  <mergeCells count="15">
    <mergeCell ref="B29:K29"/>
    <mergeCell ref="A6:A9"/>
    <mergeCell ref="B6:K6"/>
    <mergeCell ref="B7:C8"/>
    <mergeCell ref="D7:K7"/>
    <mergeCell ref="D8:E8"/>
    <mergeCell ref="F8:G8"/>
    <mergeCell ref="H8:I8"/>
    <mergeCell ref="J8:K8"/>
    <mergeCell ref="B27:K27"/>
    <mergeCell ref="L8:L9"/>
    <mergeCell ref="A1:K1"/>
    <mergeCell ref="J5:K5"/>
    <mergeCell ref="A2:L2"/>
    <mergeCell ref="A3:L3"/>
  </mergeCells>
  <printOptions/>
  <pageMargins left="0.5905511811023623" right="0.1968503937007874" top="0.2362204724409449" bottom="0.2362204724409449" header="0.2362204724409449" footer="0.2362204724409449"/>
  <pageSetup horizontalDpi="600" verticalDpi="600" orientation="landscape" paperSize="9" scale="75" r:id="rId1"/>
  <headerFooter alignWithMargins="0">
    <oddFooter>&amp;L&amp;Z&amp;F&amp;C&amp;A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Администратор</cp:lastModifiedBy>
  <cp:lastPrinted>2010-02-10T06:50:43Z</cp:lastPrinted>
  <dcterms:created xsi:type="dcterms:W3CDTF">2006-04-07T07:40:53Z</dcterms:created>
  <dcterms:modified xsi:type="dcterms:W3CDTF">2010-06-22T06:40:33Z</dcterms:modified>
  <cp:category/>
  <cp:version/>
  <cp:contentType/>
  <cp:contentStatus/>
</cp:coreProperties>
</file>