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75" windowHeight="6150" tabRatio="599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<sst xmlns="http://schemas.openxmlformats.org/spreadsheetml/2006/main" count="53" uniqueCount="46">
  <si>
    <t>№ п/п</t>
  </si>
  <si>
    <t>Площадь</t>
  </si>
  <si>
    <t>кол-во</t>
  </si>
  <si>
    <t>итого</t>
  </si>
  <si>
    <t>насе-ления</t>
  </si>
  <si>
    <t>1.</t>
  </si>
  <si>
    <t>от ле-созаг.</t>
  </si>
  <si>
    <r>
      <t>S</t>
    </r>
    <r>
      <rPr>
        <b/>
        <vertAlign val="subscript"/>
        <sz val="12"/>
        <rFont val="Arial Cyr"/>
        <family val="0"/>
      </rPr>
      <t>ср.=</t>
    </r>
  </si>
  <si>
    <r>
      <t>S</t>
    </r>
    <r>
      <rPr>
        <b/>
        <vertAlign val="subscript"/>
        <sz val="12"/>
        <rFont val="Arial Cyr"/>
        <family val="0"/>
      </rPr>
      <t>cр.=</t>
    </r>
  </si>
  <si>
    <t>га</t>
  </si>
  <si>
    <t>нелес-ная</t>
  </si>
  <si>
    <t>В стадии рассле-дования</t>
  </si>
  <si>
    <t>при-род. яв-лен.</t>
  </si>
  <si>
    <t>Оперативная информация</t>
  </si>
  <si>
    <t>лесная</t>
  </si>
  <si>
    <t>ИТОГО</t>
  </si>
  <si>
    <t>Рассле-дование закончено</t>
  </si>
  <si>
    <t>в т.ч.                            за неделю</t>
  </si>
  <si>
    <t>пло-щадь</t>
  </si>
  <si>
    <t>под-жог</t>
  </si>
  <si>
    <t>Лесничества</t>
  </si>
  <si>
    <t>Алатырское</t>
  </si>
  <si>
    <t>Вурнарское</t>
  </si>
  <si>
    <t>Ибресинское</t>
  </si>
  <si>
    <t>Канашское</t>
  </si>
  <si>
    <t>Кирское</t>
  </si>
  <si>
    <t>Красночетайское</t>
  </si>
  <si>
    <t xml:space="preserve">Марпосадское </t>
  </si>
  <si>
    <t>Опытное</t>
  </si>
  <si>
    <t>Порецкое</t>
  </si>
  <si>
    <t>Чебоксарское</t>
  </si>
  <si>
    <t>Шемуршинское</t>
  </si>
  <si>
    <t>Шумерлинское</t>
  </si>
  <si>
    <t>Начальник отдела охраны и защиты лесного фонда                                                                            В.В. Изекеев</t>
  </si>
  <si>
    <t>Ядринское</t>
  </si>
  <si>
    <t>в.т.ч. на арендованном лесном участке ООО "Лесопромышленная компания"</t>
  </si>
  <si>
    <t>в т.ч. на арендованном лесном участке ИП Истратий З.Н.</t>
  </si>
  <si>
    <t>о лесных пожарах в лесном фонде Российской Федерации, расположенном на территории Чувашской Республики</t>
  </si>
  <si>
    <t>в т.ч.на арендованном</t>
  </si>
  <si>
    <t>Аналогичный период 2009 г.</t>
  </si>
  <si>
    <t>Всего возгораний в 2010 г.</t>
  </si>
  <si>
    <t>выжига-ние сухой травы</t>
  </si>
  <si>
    <t>Предполагаемая причина возгораний от:</t>
  </si>
  <si>
    <t>жел. дор.</t>
  </si>
  <si>
    <t>в т.ч. на арендованном лесном участке ИП Марушин А.А.</t>
  </si>
  <si>
    <t>на 20.07.2010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</si>
</sst>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&quot; &quot;?/2"/>
    <numFmt numFmtId="166" formatCode="0000"/>
    <numFmt numFmtId="167" formatCode="0.000"/>
    <numFmt numFmtId="168" formatCode="0.0"/>
    <numFmt numFmtId="169" formatCode="0.0000"/>
    <numFmt numFmtId="170" formatCode="0.00000"/>
    <numFmt numFmtId="171" formatCode="0.000000"/>
  </numFmts>
  <fonts count="1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vertAlign val="subscript"/>
      <sz val="12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sz val="11"/>
      <color indexed="10"/>
      <name val="Arial Cyr"/>
      <family val="0"/>
    </font>
    <font>
      <b/>
      <sz val="9.75"/>
      <name val="Arial Cyr"/>
      <family val="0"/>
    </font>
    <font>
      <b/>
      <sz val="9"/>
      <name val="Arial Cyr"/>
      <family val="0"/>
    </font>
    <font>
      <b/>
      <sz val="10"/>
      <color indexed="10"/>
      <name val="Arial Cyr"/>
      <family val="0"/>
    </font>
    <font>
      <b/>
      <sz val="9.75"/>
      <color indexed="10"/>
      <name val="Arial Cyr"/>
      <family val="0"/>
    </font>
    <font>
      <b/>
      <sz val="8"/>
      <name val="Times New Roman"/>
      <family val="1"/>
    </font>
    <font>
      <sz val="9"/>
      <name val="Arial Cyr"/>
      <family val="0"/>
    </font>
    <font>
      <b/>
      <i/>
      <sz val="11"/>
      <name val="Arial Cyr"/>
      <family val="0"/>
    </font>
    <font>
      <i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7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2" fontId="3" fillId="2" borderId="0" xfId="0" applyNumberFormat="1" applyFont="1" applyFill="1" applyAlignment="1">
      <alignment/>
    </xf>
    <xf numFmtId="0" fontId="6" fillId="0" borderId="2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167" fontId="6" fillId="0" borderId="2" xfId="0" applyNumberFormat="1" applyFont="1" applyBorder="1" applyAlignment="1">
      <alignment horizontal="center"/>
    </xf>
    <xf numFmtId="167" fontId="0" fillId="0" borderId="0" xfId="0" applyNumberFormat="1" applyAlignment="1">
      <alignment/>
    </xf>
    <xf numFmtId="0" fontId="9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/>
    </xf>
    <xf numFmtId="0" fontId="0" fillId="0" borderId="5" xfId="0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1" fontId="6" fillId="0" borderId="1" xfId="0" applyNumberFormat="1" applyFont="1" applyBorder="1" applyAlignment="1">
      <alignment horizontal="center"/>
    </xf>
    <xf numFmtId="0" fontId="6" fillId="0" borderId="5" xfId="0" applyFont="1" applyBorder="1" applyAlignment="1">
      <alignment/>
    </xf>
    <xf numFmtId="0" fontId="9" fillId="0" borderId="4" xfId="0" applyFont="1" applyBorder="1" applyAlignment="1">
      <alignment horizontal="center" vertical="center" wrapText="1"/>
    </xf>
    <xf numFmtId="167" fontId="6" fillId="0" borderId="4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12" fillId="0" borderId="2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1" fontId="8" fillId="0" borderId="2" xfId="0" applyNumberFormat="1" applyFont="1" applyBorder="1" applyAlignment="1">
      <alignment horizontal="center"/>
    </xf>
    <xf numFmtId="2" fontId="8" fillId="0" borderId="4" xfId="0" applyNumberFormat="1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7" fillId="0" borderId="8" xfId="0" applyFont="1" applyBorder="1" applyAlignment="1">
      <alignment/>
    </xf>
    <xf numFmtId="0" fontId="6" fillId="0" borderId="9" xfId="0" applyFont="1" applyBorder="1" applyAlignment="1">
      <alignment/>
    </xf>
    <xf numFmtId="1" fontId="6" fillId="0" borderId="8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167" fontId="6" fillId="0" borderId="11" xfId="0" applyNumberFormat="1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1" fontId="8" fillId="0" borderId="10" xfId="0" applyNumberFormat="1" applyFont="1" applyBorder="1" applyAlignment="1">
      <alignment horizontal="center"/>
    </xf>
    <xf numFmtId="2" fontId="8" fillId="0" borderId="11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0" fillId="0" borderId="9" xfId="0" applyBorder="1" applyAlignment="1">
      <alignment/>
    </xf>
    <xf numFmtId="1" fontId="6" fillId="2" borderId="14" xfId="0" applyNumberFormat="1" applyFont="1" applyFill="1" applyBorder="1" applyAlignment="1">
      <alignment horizontal="center"/>
    </xf>
    <xf numFmtId="2" fontId="6" fillId="2" borderId="14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1" fontId="8" fillId="0" borderId="2" xfId="0" applyNumberFormat="1" applyFont="1" applyBorder="1" applyAlignment="1">
      <alignment horizontal="center" vertical="center"/>
    </xf>
    <xf numFmtId="2" fontId="3" fillId="2" borderId="0" xfId="0" applyNumberFormat="1" applyFont="1" applyFill="1" applyAlignment="1">
      <alignment horizontal="center"/>
    </xf>
    <xf numFmtId="0" fontId="6" fillId="0" borderId="5" xfId="0" applyFont="1" applyBorder="1" applyAlignment="1">
      <alignment horizontal="center"/>
    </xf>
    <xf numFmtId="2" fontId="8" fillId="0" borderId="4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4" fillId="0" borderId="5" xfId="0" applyFont="1" applyBorder="1" applyAlignment="1">
      <alignment/>
    </xf>
    <xf numFmtId="0" fontId="15" fillId="0" borderId="1" xfId="0" applyFont="1" applyBorder="1" applyAlignment="1">
      <alignment horizontal="center" vertical="center"/>
    </xf>
    <xf numFmtId="2" fontId="15" fillId="0" borderId="2" xfId="0" applyNumberFormat="1" applyFont="1" applyBorder="1" applyAlignment="1">
      <alignment horizontal="center" vertical="center"/>
    </xf>
    <xf numFmtId="2" fontId="16" fillId="0" borderId="2" xfId="0" applyNumberFormat="1" applyFont="1" applyBorder="1" applyAlignment="1">
      <alignment horizontal="center" vertical="center"/>
    </xf>
    <xf numFmtId="2" fontId="15" fillId="0" borderId="4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/>
    </xf>
    <xf numFmtId="2" fontId="15" fillId="0" borderId="2" xfId="0" applyNumberFormat="1" applyFont="1" applyBorder="1" applyAlignment="1">
      <alignment horizontal="center"/>
    </xf>
    <xf numFmtId="2" fontId="15" fillId="0" borderId="4" xfId="0" applyNumberFormat="1" applyFont="1" applyBorder="1" applyAlignment="1">
      <alignment horizontal="center"/>
    </xf>
    <xf numFmtId="1" fontId="15" fillId="0" borderId="1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 vertical="center"/>
    </xf>
    <xf numFmtId="167" fontId="2" fillId="2" borderId="14" xfId="0" applyNumberFormat="1" applyFont="1" applyFill="1" applyBorder="1" applyAlignment="1">
      <alignment horizontal="center"/>
    </xf>
    <xf numFmtId="2" fontId="6" fillId="0" borderId="2" xfId="0" applyNumberFormat="1" applyFont="1" applyBorder="1" applyAlignment="1">
      <alignment horizontal="center" vertical="center" wrapText="1"/>
    </xf>
    <xf numFmtId="2" fontId="6" fillId="0" borderId="4" xfId="0" applyNumberFormat="1" applyFont="1" applyBorder="1" applyAlignment="1">
      <alignment horizontal="center" vertical="center" wrapText="1"/>
    </xf>
    <xf numFmtId="1" fontId="8" fillId="0" borderId="2" xfId="0" applyNumberFormat="1" applyFont="1" applyBorder="1" applyAlignment="1">
      <alignment horizontal="center" vertical="center" wrapText="1"/>
    </xf>
    <xf numFmtId="2" fontId="8" fillId="0" borderId="4" xfId="0" applyNumberFormat="1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1" fontId="6" fillId="0" borderId="6" xfId="0" applyNumberFormat="1" applyFont="1" applyBorder="1" applyAlignment="1">
      <alignment horizontal="center" vertical="center" wrapText="1"/>
    </xf>
    <xf numFmtId="1" fontId="6" fillId="0" borderId="2" xfId="0" applyNumberFormat="1" applyFont="1" applyBorder="1" applyAlignment="1">
      <alignment horizontal="center" vertical="center" wrapText="1"/>
    </xf>
    <xf numFmtId="1" fontId="6" fillId="0" borderId="4" xfId="0" applyNumberFormat="1" applyFont="1" applyBorder="1" applyAlignment="1">
      <alignment horizontal="center" vertical="center" wrapText="1"/>
    </xf>
    <xf numFmtId="1" fontId="0" fillId="0" borderId="5" xfId="0" applyNumberFormat="1" applyBorder="1" applyAlignment="1">
      <alignment horizontal="center" vertical="center" wrapText="1"/>
    </xf>
    <xf numFmtId="1" fontId="15" fillId="0" borderId="1" xfId="0" applyNumberFormat="1" applyFont="1" applyBorder="1" applyAlignment="1">
      <alignment horizontal="center" vertical="center" wrapText="1"/>
    </xf>
    <xf numFmtId="2" fontId="15" fillId="0" borderId="2" xfId="0" applyNumberFormat="1" applyFont="1" applyBorder="1" applyAlignment="1">
      <alignment horizontal="center" vertical="center" wrapText="1"/>
    </xf>
    <xf numFmtId="2" fontId="15" fillId="0" borderId="4" xfId="0" applyNumberFormat="1" applyFont="1" applyBorder="1" applyAlignment="1">
      <alignment horizontal="center" vertical="center" wrapText="1"/>
    </xf>
    <xf numFmtId="167" fontId="11" fillId="0" borderId="4" xfId="0" applyNumberFormat="1" applyFont="1" applyBorder="1" applyAlignment="1">
      <alignment horizontal="center"/>
    </xf>
    <xf numFmtId="167" fontId="6" fillId="2" borderId="14" xfId="0" applyNumberFormat="1" applyFont="1" applyFill="1" applyBorder="1" applyAlignment="1">
      <alignment horizontal="center"/>
    </xf>
    <xf numFmtId="2" fontId="6" fillId="0" borderId="2" xfId="0" applyNumberFormat="1" applyFont="1" applyFill="1" applyBorder="1" applyAlignment="1">
      <alignment horizontal="center"/>
    </xf>
    <xf numFmtId="2" fontId="6" fillId="0" borderId="4" xfId="0" applyNumberFormat="1" applyFont="1" applyFill="1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4" fontId="3" fillId="0" borderId="0" xfId="0" applyNumberFormat="1" applyFont="1" applyBorder="1" applyAlignment="1">
      <alignment horizontal="center"/>
    </xf>
    <xf numFmtId="0" fontId="10" fillId="0" borderId="29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49" fontId="13" fillId="0" borderId="15" xfId="0" applyNumberFormat="1" applyFont="1" applyBorder="1" applyAlignment="1">
      <alignment horizontal="center" vertical="center" wrapText="1"/>
    </xf>
    <xf numFmtId="49" fontId="13" fillId="0" borderId="16" xfId="0" applyNumberFormat="1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textRotation="90" wrapText="1"/>
    </xf>
    <xf numFmtId="0" fontId="2" fillId="0" borderId="36" xfId="0" applyFont="1" applyBorder="1" applyAlignment="1">
      <alignment horizontal="center" vertical="center" textRotation="90" wrapText="1"/>
    </xf>
    <xf numFmtId="0" fontId="2" fillId="0" borderId="37" xfId="0" applyFont="1" applyBorder="1" applyAlignment="1">
      <alignment horizontal="center" vertical="center" textRotation="90" wrapText="1"/>
    </xf>
    <xf numFmtId="0" fontId="2" fillId="0" borderId="31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9" fontId="2" fillId="0" borderId="2" xfId="0" applyNumberFormat="1" applyFont="1" applyBorder="1" applyAlignment="1">
      <alignment horizontal="center"/>
    </xf>
    <xf numFmtId="169" fontId="2" fillId="0" borderId="4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5"/>
  <sheetViews>
    <sheetView tabSelected="1" zoomScale="94" zoomScaleNormal="94" workbookViewId="0" topLeftCell="A1">
      <selection activeCell="M10" sqref="M10"/>
    </sheetView>
  </sheetViews>
  <sheetFormatPr defaultColWidth="9.00390625" defaultRowHeight="12.75"/>
  <cols>
    <col min="1" max="1" width="3.625" style="0" customWidth="1"/>
    <col min="2" max="2" width="19.875" style="0" customWidth="1"/>
    <col min="3" max="3" width="4.875" style="0" customWidth="1"/>
    <col min="4" max="4" width="7.875" style="0" customWidth="1"/>
    <col min="5" max="5" width="6.875" style="0" customWidth="1"/>
    <col min="6" max="6" width="7.75390625" style="0" customWidth="1"/>
    <col min="7" max="7" width="5.25390625" style="0" customWidth="1"/>
    <col min="8" max="8" width="7.875" style="0" customWidth="1"/>
    <col min="9" max="9" width="6.75390625" style="0" customWidth="1"/>
    <col min="10" max="10" width="7.875" style="0" customWidth="1"/>
    <col min="11" max="11" width="5.375" style="0" customWidth="1"/>
    <col min="12" max="12" width="7.875" style="0" customWidth="1"/>
    <col min="13" max="13" width="9.25390625" style="0" customWidth="1"/>
    <col min="14" max="14" width="6.625" style="0" customWidth="1"/>
    <col min="15" max="15" width="5.875" style="0" customWidth="1"/>
    <col min="16" max="16" width="6.75390625" style="0" customWidth="1"/>
    <col min="17" max="17" width="9.25390625" style="0" customWidth="1"/>
    <col min="18" max="18" width="5.75390625" style="0" customWidth="1"/>
    <col min="19" max="19" width="5.25390625" style="0" customWidth="1"/>
    <col min="20" max="20" width="6.75390625" style="0" customWidth="1"/>
  </cols>
  <sheetData>
    <row r="1" spans="1:20" ht="15.75">
      <c r="A1" s="106" t="s">
        <v>13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</row>
    <row r="2" spans="1:20" s="1" customFormat="1" ht="15.75">
      <c r="A2" s="93" t="s">
        <v>37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</row>
    <row r="3" spans="1:20" s="1" customFormat="1" ht="16.5" thickBot="1">
      <c r="A3" s="107" t="s">
        <v>45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</row>
    <row r="4" spans="1:20" s="2" customFormat="1" ht="19.5" customHeight="1" thickBot="1">
      <c r="A4" s="117" t="s">
        <v>0</v>
      </c>
      <c r="B4" s="129" t="s">
        <v>20</v>
      </c>
      <c r="C4" s="112" t="s">
        <v>39</v>
      </c>
      <c r="D4" s="113"/>
      <c r="E4" s="113"/>
      <c r="F4" s="113"/>
      <c r="G4" s="126" t="s">
        <v>40</v>
      </c>
      <c r="H4" s="113"/>
      <c r="I4" s="113"/>
      <c r="J4" s="113"/>
      <c r="K4" s="113"/>
      <c r="L4" s="113"/>
      <c r="M4" s="120" t="s">
        <v>11</v>
      </c>
      <c r="N4" s="123" t="s">
        <v>16</v>
      </c>
      <c r="O4" s="108" t="s">
        <v>42</v>
      </c>
      <c r="P4" s="108"/>
      <c r="Q4" s="108"/>
      <c r="R4" s="108"/>
      <c r="S4" s="108"/>
      <c r="T4" s="109"/>
    </row>
    <row r="5" spans="1:20" s="2" customFormat="1" ht="24" customHeight="1">
      <c r="A5" s="100"/>
      <c r="B5" s="130"/>
      <c r="C5" s="116" t="s">
        <v>2</v>
      </c>
      <c r="D5" s="114" t="s">
        <v>1</v>
      </c>
      <c r="E5" s="115"/>
      <c r="F5" s="115"/>
      <c r="G5" s="100" t="s">
        <v>2</v>
      </c>
      <c r="H5" s="102" t="s">
        <v>1</v>
      </c>
      <c r="I5" s="103"/>
      <c r="J5" s="103"/>
      <c r="K5" s="127" t="s">
        <v>17</v>
      </c>
      <c r="L5" s="128"/>
      <c r="M5" s="121"/>
      <c r="N5" s="124"/>
      <c r="O5" s="104" t="s">
        <v>43</v>
      </c>
      <c r="P5" s="98" t="s">
        <v>4</v>
      </c>
      <c r="Q5" s="98" t="s">
        <v>41</v>
      </c>
      <c r="R5" s="98" t="s">
        <v>12</v>
      </c>
      <c r="S5" s="110" t="s">
        <v>19</v>
      </c>
      <c r="T5" s="96" t="s">
        <v>6</v>
      </c>
    </row>
    <row r="6" spans="1:20" s="2" customFormat="1" ht="23.25" customHeight="1">
      <c r="A6" s="101"/>
      <c r="B6" s="130"/>
      <c r="C6" s="101"/>
      <c r="D6" s="13" t="s">
        <v>14</v>
      </c>
      <c r="E6" s="13" t="s">
        <v>10</v>
      </c>
      <c r="F6" s="20" t="s">
        <v>3</v>
      </c>
      <c r="G6" s="101"/>
      <c r="H6" s="13" t="s">
        <v>14</v>
      </c>
      <c r="I6" s="13" t="s">
        <v>10</v>
      </c>
      <c r="J6" s="20" t="s">
        <v>3</v>
      </c>
      <c r="K6" s="24" t="s">
        <v>2</v>
      </c>
      <c r="L6" s="25" t="s">
        <v>18</v>
      </c>
      <c r="M6" s="122"/>
      <c r="N6" s="125"/>
      <c r="O6" s="105"/>
      <c r="P6" s="99"/>
      <c r="Q6" s="99"/>
      <c r="R6" s="99"/>
      <c r="S6" s="111"/>
      <c r="T6" s="97"/>
    </row>
    <row r="7" spans="1:20" s="1" customFormat="1" ht="18" customHeight="1">
      <c r="A7" s="4" t="s">
        <v>5</v>
      </c>
      <c r="B7" s="19" t="s">
        <v>21</v>
      </c>
      <c r="C7" s="5">
        <v>17</v>
      </c>
      <c r="D7" s="10">
        <v>92.47</v>
      </c>
      <c r="E7" s="10"/>
      <c r="F7" s="22">
        <v>92.47</v>
      </c>
      <c r="G7" s="5">
        <v>33</v>
      </c>
      <c r="H7" s="10">
        <v>396.15</v>
      </c>
      <c r="I7" s="10"/>
      <c r="J7" s="22">
        <v>396.15</v>
      </c>
      <c r="K7" s="26"/>
      <c r="L7" s="27"/>
      <c r="M7" s="7">
        <v>33</v>
      </c>
      <c r="N7" s="7"/>
      <c r="O7" s="23"/>
      <c r="P7" s="6">
        <v>23</v>
      </c>
      <c r="Q7" s="6">
        <v>10</v>
      </c>
      <c r="R7" s="6"/>
      <c r="S7" s="14"/>
      <c r="T7" s="15"/>
    </row>
    <row r="8" spans="1:20" s="1" customFormat="1" ht="40.5" customHeight="1">
      <c r="A8" s="118" t="s">
        <v>35</v>
      </c>
      <c r="B8" s="119"/>
      <c r="C8" s="46">
        <v>4</v>
      </c>
      <c r="D8" s="47">
        <v>23.65</v>
      </c>
      <c r="E8" s="47"/>
      <c r="F8" s="71">
        <v>23.65</v>
      </c>
      <c r="G8" s="63">
        <v>8</v>
      </c>
      <c r="H8" s="64">
        <v>175</v>
      </c>
      <c r="I8" s="64"/>
      <c r="J8" s="66">
        <v>175</v>
      </c>
      <c r="K8" s="48"/>
      <c r="L8" s="51"/>
      <c r="M8" s="57">
        <v>8</v>
      </c>
      <c r="N8" s="57"/>
      <c r="O8" s="58"/>
      <c r="P8" s="59">
        <v>6</v>
      </c>
      <c r="Q8" s="59">
        <v>2</v>
      </c>
      <c r="R8" s="59"/>
      <c r="S8" s="60"/>
      <c r="T8" s="61"/>
    </row>
    <row r="9" spans="1:20" ht="18" customHeight="1">
      <c r="A9" s="4">
        <v>2</v>
      </c>
      <c r="B9" s="19" t="s">
        <v>22</v>
      </c>
      <c r="C9" s="5"/>
      <c r="D9" s="10"/>
      <c r="E9" s="10"/>
      <c r="F9" s="21"/>
      <c r="G9" s="5">
        <v>2</v>
      </c>
      <c r="H9" s="10">
        <v>9</v>
      </c>
      <c r="I9" s="29"/>
      <c r="J9" s="22">
        <v>9</v>
      </c>
      <c r="K9" s="26"/>
      <c r="L9" s="27"/>
      <c r="M9" s="7"/>
      <c r="N9" s="7">
        <v>2</v>
      </c>
      <c r="O9" s="23"/>
      <c r="P9" s="9"/>
      <c r="Q9" s="9">
        <v>2</v>
      </c>
      <c r="R9" s="6"/>
      <c r="S9" s="14"/>
      <c r="T9" s="15"/>
    </row>
    <row r="10" spans="1:20" ht="18" customHeight="1">
      <c r="A10" s="4">
        <v>3</v>
      </c>
      <c r="B10" s="19" t="s">
        <v>23</v>
      </c>
      <c r="C10" s="5">
        <v>2</v>
      </c>
      <c r="D10" s="10">
        <v>0.96</v>
      </c>
      <c r="E10" s="10"/>
      <c r="F10" s="22">
        <v>0.96</v>
      </c>
      <c r="G10" s="5">
        <v>6</v>
      </c>
      <c r="H10" s="10">
        <v>79.3</v>
      </c>
      <c r="I10" s="29"/>
      <c r="J10" s="22">
        <v>79.3</v>
      </c>
      <c r="K10" s="26"/>
      <c r="L10" s="27"/>
      <c r="M10" s="7">
        <v>4</v>
      </c>
      <c r="N10" s="7">
        <v>2</v>
      </c>
      <c r="O10" s="23">
        <v>2</v>
      </c>
      <c r="P10" s="6">
        <v>4</v>
      </c>
      <c r="Q10" s="6"/>
      <c r="R10" s="6"/>
      <c r="S10" s="14"/>
      <c r="T10" s="15"/>
    </row>
    <row r="11" spans="1:20" ht="37.5" customHeight="1">
      <c r="A11" s="90" t="s">
        <v>36</v>
      </c>
      <c r="B11" s="91"/>
      <c r="C11" s="63">
        <v>1</v>
      </c>
      <c r="D11" s="64">
        <v>0.8</v>
      </c>
      <c r="E11" s="64"/>
      <c r="F11" s="66">
        <v>0.8</v>
      </c>
      <c r="G11" s="63"/>
      <c r="H11" s="64"/>
      <c r="I11" s="65"/>
      <c r="J11" s="66"/>
      <c r="K11" s="48"/>
      <c r="L11" s="51"/>
      <c r="M11" s="52"/>
      <c r="N11" s="52"/>
      <c r="O11" s="53"/>
      <c r="P11" s="54"/>
      <c r="Q11" s="54"/>
      <c r="R11" s="54"/>
      <c r="S11" s="55"/>
      <c r="T11" s="56"/>
    </row>
    <row r="12" spans="1:20" ht="18" customHeight="1">
      <c r="A12" s="4">
        <v>4</v>
      </c>
      <c r="B12" s="19" t="s">
        <v>24</v>
      </c>
      <c r="C12" s="5">
        <v>1</v>
      </c>
      <c r="D12" s="10">
        <v>0.9</v>
      </c>
      <c r="E12" s="10"/>
      <c r="F12" s="22">
        <v>0.9</v>
      </c>
      <c r="G12" s="5">
        <v>3</v>
      </c>
      <c r="H12" s="10">
        <v>0.39</v>
      </c>
      <c r="I12" s="10"/>
      <c r="J12" s="22">
        <v>0.39</v>
      </c>
      <c r="K12" s="26"/>
      <c r="L12" s="27"/>
      <c r="M12" s="7"/>
      <c r="N12" s="7">
        <v>3</v>
      </c>
      <c r="O12" s="23"/>
      <c r="P12" s="6"/>
      <c r="Q12" s="6">
        <v>3</v>
      </c>
      <c r="R12" s="6"/>
      <c r="S12" s="14"/>
      <c r="T12" s="15"/>
    </row>
    <row r="13" spans="1:20" ht="18" customHeight="1">
      <c r="A13" s="4">
        <v>5</v>
      </c>
      <c r="B13" s="19" t="s">
        <v>25</v>
      </c>
      <c r="C13" s="5">
        <v>2</v>
      </c>
      <c r="D13" s="10">
        <v>0.85</v>
      </c>
      <c r="E13" s="10"/>
      <c r="F13" s="22">
        <v>0.85</v>
      </c>
      <c r="G13" s="5">
        <v>9</v>
      </c>
      <c r="H13" s="10">
        <v>34.07</v>
      </c>
      <c r="I13" s="10">
        <v>0.9</v>
      </c>
      <c r="J13" s="22">
        <v>34.97</v>
      </c>
      <c r="K13" s="26"/>
      <c r="L13" s="27"/>
      <c r="M13" s="7">
        <v>7</v>
      </c>
      <c r="N13" s="7">
        <v>2</v>
      </c>
      <c r="O13" s="23">
        <v>3</v>
      </c>
      <c r="P13" s="6">
        <v>4</v>
      </c>
      <c r="Q13" s="6">
        <v>2</v>
      </c>
      <c r="R13" s="6"/>
      <c r="S13" s="14"/>
      <c r="T13" s="15"/>
    </row>
    <row r="14" spans="1:20" ht="31.5" customHeight="1">
      <c r="A14" s="90" t="s">
        <v>44</v>
      </c>
      <c r="B14" s="91"/>
      <c r="C14" s="77"/>
      <c r="D14" s="73"/>
      <c r="E14" s="73"/>
      <c r="F14" s="74"/>
      <c r="G14" s="83">
        <v>2</v>
      </c>
      <c r="H14" s="84">
        <v>26</v>
      </c>
      <c r="I14" s="84"/>
      <c r="J14" s="85">
        <v>26</v>
      </c>
      <c r="K14" s="75"/>
      <c r="L14" s="76"/>
      <c r="M14" s="78"/>
      <c r="N14" s="78"/>
      <c r="O14" s="79">
        <v>1</v>
      </c>
      <c r="P14" s="80"/>
      <c r="Q14" s="80"/>
      <c r="R14" s="80"/>
      <c r="S14" s="81"/>
      <c r="T14" s="82"/>
    </row>
    <row r="15" spans="1:20" ht="18" customHeight="1">
      <c r="A15" s="4">
        <v>6</v>
      </c>
      <c r="B15" s="19" t="s">
        <v>26</v>
      </c>
      <c r="C15" s="5"/>
      <c r="D15" s="10"/>
      <c r="E15" s="10"/>
      <c r="F15" s="22"/>
      <c r="G15" s="5"/>
      <c r="H15" s="10"/>
      <c r="I15" s="10"/>
      <c r="J15" s="22"/>
      <c r="K15" s="26"/>
      <c r="L15" s="27"/>
      <c r="M15" s="7"/>
      <c r="N15" s="7"/>
      <c r="O15" s="23"/>
      <c r="P15" s="6"/>
      <c r="Q15" s="6"/>
      <c r="R15" s="6"/>
      <c r="S15" s="14"/>
      <c r="T15" s="15"/>
    </row>
    <row r="16" spans="1:20" ht="18" customHeight="1">
      <c r="A16" s="4">
        <v>7</v>
      </c>
      <c r="B16" s="19" t="s">
        <v>27</v>
      </c>
      <c r="C16" s="5">
        <v>2</v>
      </c>
      <c r="D16" s="10">
        <v>6.5</v>
      </c>
      <c r="E16" s="10"/>
      <c r="F16" s="22">
        <v>6.5</v>
      </c>
      <c r="G16" s="5">
        <v>3</v>
      </c>
      <c r="H16" s="10">
        <v>13.1</v>
      </c>
      <c r="I16" s="10"/>
      <c r="J16" s="22">
        <v>13.1</v>
      </c>
      <c r="K16" s="26"/>
      <c r="L16" s="27"/>
      <c r="M16" s="7"/>
      <c r="N16" s="7">
        <v>3</v>
      </c>
      <c r="O16" s="23"/>
      <c r="P16" s="6"/>
      <c r="Q16" s="6">
        <v>3</v>
      </c>
      <c r="R16" s="6"/>
      <c r="S16" s="14"/>
      <c r="T16" s="15"/>
    </row>
    <row r="17" spans="1:20" ht="18" customHeight="1">
      <c r="A17" s="4">
        <v>8</v>
      </c>
      <c r="B17" s="19" t="s">
        <v>28</v>
      </c>
      <c r="C17" s="5">
        <v>6</v>
      </c>
      <c r="D17" s="10">
        <v>2.57</v>
      </c>
      <c r="E17" s="10"/>
      <c r="F17" s="22">
        <v>2.57</v>
      </c>
      <c r="G17" s="5">
        <v>5</v>
      </c>
      <c r="H17" s="6">
        <v>1.04</v>
      </c>
      <c r="I17" s="10"/>
      <c r="J17" s="14">
        <v>1.04</v>
      </c>
      <c r="K17" s="26"/>
      <c r="L17" s="28"/>
      <c r="M17" s="7">
        <v>1</v>
      </c>
      <c r="N17" s="7">
        <v>4</v>
      </c>
      <c r="O17" s="23"/>
      <c r="P17" s="6">
        <v>3</v>
      </c>
      <c r="Q17" s="6">
        <v>2</v>
      </c>
      <c r="R17" s="6"/>
      <c r="S17" s="14"/>
      <c r="T17" s="15"/>
    </row>
    <row r="18" spans="1:20" ht="18" customHeight="1">
      <c r="A18" s="4">
        <v>9</v>
      </c>
      <c r="B18" s="19" t="s">
        <v>29</v>
      </c>
      <c r="C18" s="5"/>
      <c r="D18" s="10"/>
      <c r="E18" s="10"/>
      <c r="F18" s="22"/>
      <c r="G18" s="5"/>
      <c r="H18" s="10"/>
      <c r="I18" s="10"/>
      <c r="J18" s="22"/>
      <c r="K18" s="26"/>
      <c r="L18" s="27"/>
      <c r="M18" s="7"/>
      <c r="N18" s="7"/>
      <c r="O18" s="23"/>
      <c r="P18" s="6"/>
      <c r="Q18" s="6"/>
      <c r="R18" s="6"/>
      <c r="S18" s="14"/>
      <c r="T18" s="15"/>
    </row>
    <row r="19" spans="1:20" ht="18" customHeight="1">
      <c r="A19" s="4">
        <v>10</v>
      </c>
      <c r="B19" s="19" t="s">
        <v>30</v>
      </c>
      <c r="C19" s="5">
        <v>15</v>
      </c>
      <c r="D19" s="6">
        <v>21.88</v>
      </c>
      <c r="E19" s="6"/>
      <c r="F19" s="22">
        <v>21.88</v>
      </c>
      <c r="G19" s="5">
        <v>35</v>
      </c>
      <c r="H19" s="131">
        <v>12.3015</v>
      </c>
      <c r="I19" s="11">
        <v>0.5</v>
      </c>
      <c r="J19" s="132">
        <v>12.8015</v>
      </c>
      <c r="K19" s="26">
        <v>1</v>
      </c>
      <c r="L19" s="86">
        <v>0.03</v>
      </c>
      <c r="M19" s="7">
        <v>18</v>
      </c>
      <c r="N19" s="7">
        <v>17</v>
      </c>
      <c r="O19" s="23"/>
      <c r="P19" s="6">
        <v>34</v>
      </c>
      <c r="Q19" s="6"/>
      <c r="R19" s="6">
        <v>1</v>
      </c>
      <c r="S19" s="14"/>
      <c r="T19" s="15"/>
    </row>
    <row r="20" spans="1:20" ht="18" customHeight="1">
      <c r="A20" s="4">
        <v>11</v>
      </c>
      <c r="B20" s="19" t="s">
        <v>31</v>
      </c>
      <c r="C20" s="18">
        <v>3</v>
      </c>
      <c r="D20" s="10">
        <v>3.03</v>
      </c>
      <c r="E20" s="10"/>
      <c r="F20" s="22">
        <v>3.03</v>
      </c>
      <c r="G20" s="5">
        <v>7</v>
      </c>
      <c r="H20" s="10">
        <v>3</v>
      </c>
      <c r="I20" s="10"/>
      <c r="J20" s="22">
        <v>3</v>
      </c>
      <c r="K20" s="26"/>
      <c r="L20" s="27"/>
      <c r="M20" s="7">
        <v>3</v>
      </c>
      <c r="N20" s="7">
        <v>4</v>
      </c>
      <c r="O20" s="23"/>
      <c r="P20" s="6">
        <v>5</v>
      </c>
      <c r="Q20" s="6">
        <v>2</v>
      </c>
      <c r="R20" s="6"/>
      <c r="S20" s="14"/>
      <c r="T20" s="50"/>
    </row>
    <row r="21" spans="1:20" ht="18" customHeight="1">
      <c r="A21" s="4"/>
      <c r="B21" s="62" t="s">
        <v>38</v>
      </c>
      <c r="C21" s="70">
        <v>1</v>
      </c>
      <c r="D21" s="68">
        <v>1.5</v>
      </c>
      <c r="E21" s="68"/>
      <c r="F21" s="69">
        <v>1.5</v>
      </c>
      <c r="G21" s="67">
        <v>2</v>
      </c>
      <c r="H21" s="68">
        <v>0.55</v>
      </c>
      <c r="I21" s="68"/>
      <c r="J21" s="69">
        <v>0.55</v>
      </c>
      <c r="K21" s="26"/>
      <c r="L21" s="27"/>
      <c r="M21" s="7"/>
      <c r="N21" s="7"/>
      <c r="O21" s="23"/>
      <c r="P21" s="6"/>
      <c r="Q21" s="6"/>
      <c r="R21" s="6"/>
      <c r="S21" s="14"/>
      <c r="T21" s="50"/>
    </row>
    <row r="22" spans="1:20" ht="18" customHeight="1">
      <c r="A22" s="4">
        <v>12</v>
      </c>
      <c r="B22" s="19" t="s">
        <v>32</v>
      </c>
      <c r="C22" s="18"/>
      <c r="D22" s="10"/>
      <c r="E22" s="10"/>
      <c r="F22" s="21"/>
      <c r="G22" s="5">
        <v>2</v>
      </c>
      <c r="H22" s="88">
        <v>17.94</v>
      </c>
      <c r="I22" s="88"/>
      <c r="J22" s="89">
        <v>17.94</v>
      </c>
      <c r="K22" s="26"/>
      <c r="L22" s="27"/>
      <c r="M22" s="7">
        <v>2</v>
      </c>
      <c r="N22" s="7"/>
      <c r="O22" s="23"/>
      <c r="P22" s="6"/>
      <c r="Q22" s="6">
        <v>2</v>
      </c>
      <c r="R22" s="6"/>
      <c r="S22" s="14"/>
      <c r="T22" s="15"/>
    </row>
    <row r="23" spans="1:20" ht="18" customHeight="1" thickBot="1">
      <c r="A23" s="30">
        <v>13</v>
      </c>
      <c r="B23" s="31" t="s">
        <v>34</v>
      </c>
      <c r="C23" s="32"/>
      <c r="D23" s="33"/>
      <c r="E23" s="33"/>
      <c r="F23" s="34"/>
      <c r="G23" s="35"/>
      <c r="H23" s="33"/>
      <c r="I23" s="33"/>
      <c r="J23" s="36"/>
      <c r="K23" s="37"/>
      <c r="L23" s="38"/>
      <c r="M23" s="39"/>
      <c r="N23" s="39"/>
      <c r="O23" s="40"/>
      <c r="P23" s="41"/>
      <c r="Q23" s="41"/>
      <c r="R23" s="41"/>
      <c r="S23" s="42"/>
      <c r="T23" s="43"/>
    </row>
    <row r="24" spans="1:20" ht="21.75" customHeight="1" thickBot="1">
      <c r="A24" s="94" t="s">
        <v>15</v>
      </c>
      <c r="B24" s="95"/>
      <c r="C24" s="44">
        <f aca="true" t="shared" si="0" ref="C24:S24">SUM(C7+C9+C10+C12+C13+C15+C16+C17+C18+C19+C20+C22+C23)</f>
        <v>48</v>
      </c>
      <c r="D24" s="45">
        <f t="shared" si="0"/>
        <v>129.15999999999997</v>
      </c>
      <c r="E24" s="45">
        <f t="shared" si="0"/>
        <v>0</v>
      </c>
      <c r="F24" s="45">
        <f t="shared" si="0"/>
        <v>129.15999999999997</v>
      </c>
      <c r="G24" s="44">
        <f t="shared" si="0"/>
        <v>105</v>
      </c>
      <c r="H24" s="72">
        <f t="shared" si="0"/>
        <v>566.2915</v>
      </c>
      <c r="I24" s="45">
        <f t="shared" si="0"/>
        <v>1.4</v>
      </c>
      <c r="J24" s="72">
        <f t="shared" si="0"/>
        <v>567.6915</v>
      </c>
      <c r="K24" s="44">
        <f t="shared" si="0"/>
        <v>1</v>
      </c>
      <c r="L24" s="87">
        <f t="shared" si="0"/>
        <v>0.03</v>
      </c>
      <c r="M24" s="44">
        <f t="shared" si="0"/>
        <v>68</v>
      </c>
      <c r="N24" s="44">
        <f t="shared" si="0"/>
        <v>37</v>
      </c>
      <c r="O24" s="44">
        <f t="shared" si="0"/>
        <v>5</v>
      </c>
      <c r="P24" s="44">
        <f t="shared" si="0"/>
        <v>73</v>
      </c>
      <c r="Q24" s="44">
        <f t="shared" si="0"/>
        <v>26</v>
      </c>
      <c r="R24" s="44">
        <f t="shared" si="0"/>
        <v>1</v>
      </c>
      <c r="S24" s="44">
        <f t="shared" si="0"/>
        <v>0</v>
      </c>
      <c r="T24" s="44">
        <f>SUM(T7:T23)</f>
        <v>0</v>
      </c>
    </row>
    <row r="25" spans="1:12" ht="22.5" customHeight="1">
      <c r="A25" s="93"/>
      <c r="B25" s="93"/>
      <c r="C25" s="3" t="s">
        <v>7</v>
      </c>
      <c r="D25" s="8">
        <f>SUM(D24/C24)</f>
        <v>2.6908333333333325</v>
      </c>
      <c r="E25" s="3" t="s">
        <v>9</v>
      </c>
      <c r="F25" s="16"/>
      <c r="G25" s="17"/>
      <c r="H25" s="3" t="s">
        <v>8</v>
      </c>
      <c r="I25" s="49">
        <f>SUM(H24/G24)</f>
        <v>5.393252380952381</v>
      </c>
      <c r="J25" s="3" t="s">
        <v>9</v>
      </c>
      <c r="K25" s="3"/>
      <c r="L25" s="3"/>
    </row>
    <row r="26" spans="1:20" ht="31.5" customHeight="1">
      <c r="A26" s="92" t="s">
        <v>33</v>
      </c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</row>
    <row r="27" ht="21.75" customHeight="1"/>
    <row r="35" ht="12.75">
      <c r="P35" s="12"/>
    </row>
  </sheetData>
  <mergeCells count="27">
    <mergeCell ref="A11:B11"/>
    <mergeCell ref="A8:B8"/>
    <mergeCell ref="M4:M6"/>
    <mergeCell ref="R5:R6"/>
    <mergeCell ref="N4:N6"/>
    <mergeCell ref="G4:L4"/>
    <mergeCell ref="K5:L5"/>
    <mergeCell ref="B4:B6"/>
    <mergeCell ref="A1:T1"/>
    <mergeCell ref="A3:T3"/>
    <mergeCell ref="Q5:Q6"/>
    <mergeCell ref="O4:T4"/>
    <mergeCell ref="S5:S6"/>
    <mergeCell ref="C4:F4"/>
    <mergeCell ref="D5:F5"/>
    <mergeCell ref="C5:C6"/>
    <mergeCell ref="A4:A6"/>
    <mergeCell ref="A14:B14"/>
    <mergeCell ref="A26:T26"/>
    <mergeCell ref="A2:T2"/>
    <mergeCell ref="A25:B25"/>
    <mergeCell ref="A24:B24"/>
    <mergeCell ref="T5:T6"/>
    <mergeCell ref="P5:P6"/>
    <mergeCell ref="G5:G6"/>
    <mergeCell ref="H5:J5"/>
    <mergeCell ref="O5:O6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  <ignoredErrors>
    <ignoredError sqref="I25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44" sqref="F44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Администратор</cp:lastModifiedBy>
  <cp:lastPrinted>2010-07-19T06:58:10Z</cp:lastPrinted>
  <dcterms:created xsi:type="dcterms:W3CDTF">2005-04-06T07:05:49Z</dcterms:created>
  <dcterms:modified xsi:type="dcterms:W3CDTF">2010-07-20T09:27:40Z</dcterms:modified>
  <cp:category/>
  <cp:version/>
  <cp:contentType/>
  <cp:contentStatus/>
</cp:coreProperties>
</file>