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<sst xmlns="http://schemas.openxmlformats.org/spreadsheetml/2006/main" count="52" uniqueCount="45">
  <si>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</si>
  <si>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</si>
  <si>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</si>
  <si>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</si>
  <si>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</si>
  <si>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</si>
  <si>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</si>
  <si>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</si>
  <si>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</si>
  <si>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</si>
  <si>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</si>
  <si>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</si>
  <si>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</si>
  <si>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</si>
  <si>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</si>
  <si>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</si>
  <si>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</si>
  <si>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</si>
  <si>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</si>
  <si>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</si>
  <si>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</si>
  <si>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</si>
  <si>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</si>
  <si>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</si>
  <si>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</si>
  <si>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</si>
  <si>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>Красночетайское</t>
  </si>
  <si>
    <t xml:space="preserve">Марпосадское </t>
  </si>
  <si>
    <t>Опытное</t>
  </si>
  <si>
    <t>Порецкое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</si>
  <si>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</si>
  <si>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</si>
  <si>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</si>
  <si>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</si>
  <si>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</si>
  <si>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в т.ч. на арендованном лесном участке ИП Истратий З.Н.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</si>
  <si>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</si>
  <si>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</si>
  <si>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Аналогичный период 2009 г.</t>
  </si>
  <si>
    <t>Всего возгораний в 2010 г.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</si>
  <si>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</si>
  <si>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</si>
  <si>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</si>
  <si>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</si>
  <si>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на 16.07.2010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</si>
</sst>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167" fontId="11" fillId="0" borderId="4" xfId="0" applyNumberFormat="1" applyFont="1" applyBorder="1" applyAlignment="1">
      <alignment horizontal="center"/>
    </xf>
    <xf numFmtId="167" fontId="6" fillId="2" borderId="14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4" zoomScaleNormal="94" workbookViewId="0" topLeftCell="A1">
      <selection activeCell="A26" sqref="A26:T26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s="1" customFormat="1" ht="15.75">
      <c r="A2" s="93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s="1" customFormat="1" ht="16.5" thickBot="1">
      <c r="A3" s="107" t="s">
        <v>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s="2" customFormat="1" ht="19.5" customHeight="1" thickBot="1">
      <c r="A4" s="117" t="s">
        <v>0</v>
      </c>
      <c r="B4" s="129" t="s">
        <v>20</v>
      </c>
      <c r="C4" s="112" t="s">
        <v>38</v>
      </c>
      <c r="D4" s="113"/>
      <c r="E4" s="113"/>
      <c r="F4" s="113"/>
      <c r="G4" s="126" t="s">
        <v>39</v>
      </c>
      <c r="H4" s="113"/>
      <c r="I4" s="113"/>
      <c r="J4" s="113"/>
      <c r="K4" s="113"/>
      <c r="L4" s="113"/>
      <c r="M4" s="120" t="s">
        <v>11</v>
      </c>
      <c r="N4" s="123" t="s">
        <v>16</v>
      </c>
      <c r="O4" s="108" t="s">
        <v>41</v>
      </c>
      <c r="P4" s="108"/>
      <c r="Q4" s="108"/>
      <c r="R4" s="108"/>
      <c r="S4" s="108"/>
      <c r="T4" s="109"/>
    </row>
    <row r="5" spans="1:20" s="2" customFormat="1" ht="24" customHeight="1">
      <c r="A5" s="100"/>
      <c r="B5" s="130"/>
      <c r="C5" s="116" t="s">
        <v>2</v>
      </c>
      <c r="D5" s="114" t="s">
        <v>1</v>
      </c>
      <c r="E5" s="115"/>
      <c r="F5" s="115"/>
      <c r="G5" s="100" t="s">
        <v>2</v>
      </c>
      <c r="H5" s="102" t="s">
        <v>1</v>
      </c>
      <c r="I5" s="103"/>
      <c r="J5" s="103"/>
      <c r="K5" s="127" t="s">
        <v>17</v>
      </c>
      <c r="L5" s="128"/>
      <c r="M5" s="121"/>
      <c r="N5" s="124"/>
      <c r="O5" s="104" t="s">
        <v>42</v>
      </c>
      <c r="P5" s="98" t="s">
        <v>4</v>
      </c>
      <c r="Q5" s="98" t="s">
        <v>40</v>
      </c>
      <c r="R5" s="98" t="s">
        <v>12</v>
      </c>
      <c r="S5" s="110" t="s">
        <v>19</v>
      </c>
      <c r="T5" s="96" t="s">
        <v>6</v>
      </c>
    </row>
    <row r="6" spans="1:20" s="2" customFormat="1" ht="23.25" customHeight="1">
      <c r="A6" s="101"/>
      <c r="B6" s="130"/>
      <c r="C6" s="101"/>
      <c r="D6" s="13" t="s">
        <v>14</v>
      </c>
      <c r="E6" s="13" t="s">
        <v>10</v>
      </c>
      <c r="F6" s="20" t="s">
        <v>3</v>
      </c>
      <c r="G6" s="101"/>
      <c r="H6" s="13" t="s">
        <v>14</v>
      </c>
      <c r="I6" s="13" t="s">
        <v>10</v>
      </c>
      <c r="J6" s="20" t="s">
        <v>3</v>
      </c>
      <c r="K6" s="24" t="s">
        <v>2</v>
      </c>
      <c r="L6" s="25" t="s">
        <v>18</v>
      </c>
      <c r="M6" s="122"/>
      <c r="N6" s="125"/>
      <c r="O6" s="105"/>
      <c r="P6" s="99"/>
      <c r="Q6" s="99"/>
      <c r="R6" s="99"/>
      <c r="S6" s="111"/>
      <c r="T6" s="97"/>
    </row>
    <row r="7" spans="1:20" s="1" customFormat="1" ht="18" customHeight="1">
      <c r="A7" s="4" t="s">
        <v>5</v>
      </c>
      <c r="B7" s="19" t="s">
        <v>21</v>
      </c>
      <c r="C7" s="5">
        <v>17</v>
      </c>
      <c r="D7" s="10">
        <v>92.47</v>
      </c>
      <c r="E7" s="10"/>
      <c r="F7" s="22">
        <v>92.47</v>
      </c>
      <c r="G7" s="5">
        <v>30</v>
      </c>
      <c r="H7" s="10">
        <v>378.25</v>
      </c>
      <c r="I7" s="10"/>
      <c r="J7" s="22">
        <v>378.25</v>
      </c>
      <c r="K7" s="26"/>
      <c r="L7" s="27"/>
      <c r="M7" s="7">
        <v>30</v>
      </c>
      <c r="N7" s="7"/>
      <c r="O7" s="23"/>
      <c r="P7" s="6">
        <v>20</v>
      </c>
      <c r="Q7" s="6">
        <v>10</v>
      </c>
      <c r="R7" s="6"/>
      <c r="S7" s="14"/>
      <c r="T7" s="15"/>
    </row>
    <row r="8" spans="1:20" s="1" customFormat="1" ht="40.5" customHeight="1">
      <c r="A8" s="118" t="s">
        <v>34</v>
      </c>
      <c r="B8" s="119"/>
      <c r="C8" s="46">
        <v>4</v>
      </c>
      <c r="D8" s="47">
        <v>23.65</v>
      </c>
      <c r="E8" s="47"/>
      <c r="F8" s="71">
        <v>23.65</v>
      </c>
      <c r="G8" s="63">
        <v>8</v>
      </c>
      <c r="H8" s="64">
        <v>175</v>
      </c>
      <c r="I8" s="64"/>
      <c r="J8" s="66">
        <v>175</v>
      </c>
      <c r="K8" s="48"/>
      <c r="L8" s="51"/>
      <c r="M8" s="57">
        <v>8</v>
      </c>
      <c r="N8" s="57"/>
      <c r="O8" s="58"/>
      <c r="P8" s="59">
        <v>6</v>
      </c>
      <c r="Q8" s="59">
        <v>2</v>
      </c>
      <c r="R8" s="59"/>
      <c r="S8" s="60"/>
      <c r="T8" s="61"/>
    </row>
    <row r="9" spans="1:20" ht="18" customHeight="1">
      <c r="A9" s="4">
        <v>2</v>
      </c>
      <c r="B9" s="19" t="s">
        <v>22</v>
      </c>
      <c r="C9" s="5"/>
      <c r="D9" s="10"/>
      <c r="E9" s="10"/>
      <c r="F9" s="21"/>
      <c r="G9" s="5">
        <v>2</v>
      </c>
      <c r="H9" s="10">
        <v>9</v>
      </c>
      <c r="I9" s="29"/>
      <c r="J9" s="22">
        <v>9</v>
      </c>
      <c r="K9" s="26"/>
      <c r="L9" s="27"/>
      <c r="M9" s="7"/>
      <c r="N9" s="7">
        <v>2</v>
      </c>
      <c r="O9" s="23"/>
      <c r="P9" s="9"/>
      <c r="Q9" s="9">
        <v>2</v>
      </c>
      <c r="R9" s="6"/>
      <c r="S9" s="14"/>
      <c r="T9" s="15"/>
    </row>
    <row r="10" spans="1:20" ht="18" customHeight="1">
      <c r="A10" s="4">
        <v>3</v>
      </c>
      <c r="B10" s="19" t="s">
        <v>23</v>
      </c>
      <c r="C10" s="5">
        <v>2</v>
      </c>
      <c r="D10" s="10">
        <v>0.96</v>
      </c>
      <c r="E10" s="10"/>
      <c r="F10" s="22">
        <v>0.96</v>
      </c>
      <c r="G10" s="5">
        <v>6</v>
      </c>
      <c r="H10" s="10">
        <v>79.3</v>
      </c>
      <c r="I10" s="29"/>
      <c r="J10" s="22">
        <v>79.3</v>
      </c>
      <c r="K10" s="26"/>
      <c r="L10" s="27"/>
      <c r="M10" s="7">
        <v>4</v>
      </c>
      <c r="N10" s="7">
        <v>2</v>
      </c>
      <c r="O10" s="23">
        <v>2</v>
      </c>
      <c r="P10" s="6">
        <v>4</v>
      </c>
      <c r="Q10" s="6"/>
      <c r="R10" s="6"/>
      <c r="S10" s="14"/>
      <c r="T10" s="15"/>
    </row>
    <row r="11" spans="1:20" ht="37.5" customHeight="1">
      <c r="A11" s="90" t="s">
        <v>35</v>
      </c>
      <c r="B11" s="91"/>
      <c r="C11" s="63">
        <v>1</v>
      </c>
      <c r="D11" s="64">
        <v>0.8</v>
      </c>
      <c r="E11" s="64"/>
      <c r="F11" s="66">
        <v>0.8</v>
      </c>
      <c r="G11" s="63"/>
      <c r="H11" s="64"/>
      <c r="I11" s="65"/>
      <c r="J11" s="66"/>
      <c r="K11" s="48"/>
      <c r="L11" s="51"/>
      <c r="M11" s="52"/>
      <c r="N11" s="52"/>
      <c r="O11" s="53"/>
      <c r="P11" s="54"/>
      <c r="Q11" s="54"/>
      <c r="R11" s="54"/>
      <c r="S11" s="55"/>
      <c r="T11" s="56"/>
    </row>
    <row r="12" spans="1:20" ht="18" customHeight="1">
      <c r="A12" s="4">
        <v>4</v>
      </c>
      <c r="B12" s="19" t="s">
        <v>24</v>
      </c>
      <c r="C12" s="5">
        <v>1</v>
      </c>
      <c r="D12" s="10">
        <v>0.9</v>
      </c>
      <c r="E12" s="10"/>
      <c r="F12" s="22">
        <v>0.9</v>
      </c>
      <c r="G12" s="5">
        <v>3</v>
      </c>
      <c r="H12" s="10">
        <v>0.39</v>
      </c>
      <c r="I12" s="10"/>
      <c r="J12" s="22">
        <v>0.39</v>
      </c>
      <c r="K12" s="26"/>
      <c r="L12" s="27"/>
      <c r="M12" s="7"/>
      <c r="N12" s="7">
        <v>3</v>
      </c>
      <c r="O12" s="23"/>
      <c r="P12" s="6"/>
      <c r="Q12" s="6">
        <v>3</v>
      </c>
      <c r="R12" s="6"/>
      <c r="S12" s="14"/>
      <c r="T12" s="15"/>
    </row>
    <row r="13" spans="1:20" ht="18" customHeight="1">
      <c r="A13" s="4">
        <v>5</v>
      </c>
      <c r="B13" s="19" t="s">
        <v>25</v>
      </c>
      <c r="C13" s="5">
        <v>2</v>
      </c>
      <c r="D13" s="10">
        <v>0.85</v>
      </c>
      <c r="E13" s="10"/>
      <c r="F13" s="22">
        <v>0.85</v>
      </c>
      <c r="G13" s="5">
        <v>9</v>
      </c>
      <c r="H13" s="10">
        <v>34.07</v>
      </c>
      <c r="I13" s="10">
        <v>0.9</v>
      </c>
      <c r="J13" s="22">
        <v>34.97</v>
      </c>
      <c r="K13" s="26">
        <v>1</v>
      </c>
      <c r="L13" s="27">
        <v>2</v>
      </c>
      <c r="M13" s="7">
        <v>7</v>
      </c>
      <c r="N13" s="7">
        <v>2</v>
      </c>
      <c r="O13" s="23">
        <v>3</v>
      </c>
      <c r="P13" s="6">
        <v>4</v>
      </c>
      <c r="Q13" s="6">
        <v>2</v>
      </c>
      <c r="R13" s="6"/>
      <c r="S13" s="14"/>
      <c r="T13" s="15"/>
    </row>
    <row r="14" spans="1:20" ht="31.5" customHeight="1">
      <c r="A14" s="90" t="s">
        <v>43</v>
      </c>
      <c r="B14" s="91"/>
      <c r="C14" s="77"/>
      <c r="D14" s="73"/>
      <c r="E14" s="73"/>
      <c r="F14" s="74"/>
      <c r="G14" s="83">
        <v>2</v>
      </c>
      <c r="H14" s="84">
        <v>26</v>
      </c>
      <c r="I14" s="84"/>
      <c r="J14" s="85">
        <v>26</v>
      </c>
      <c r="K14" s="75"/>
      <c r="L14" s="76"/>
      <c r="M14" s="78"/>
      <c r="N14" s="78"/>
      <c r="O14" s="79">
        <v>1</v>
      </c>
      <c r="P14" s="80"/>
      <c r="Q14" s="80"/>
      <c r="R14" s="80"/>
      <c r="S14" s="81"/>
      <c r="T14" s="82"/>
    </row>
    <row r="15" spans="1:20" ht="18" customHeight="1">
      <c r="A15" s="4">
        <v>6</v>
      </c>
      <c r="B15" s="19" t="s">
        <v>26</v>
      </c>
      <c r="C15" s="5"/>
      <c r="D15" s="10"/>
      <c r="E15" s="10"/>
      <c r="F15" s="22"/>
      <c r="G15" s="5"/>
      <c r="H15" s="10"/>
      <c r="I15" s="10"/>
      <c r="J15" s="22"/>
      <c r="K15" s="26"/>
      <c r="L15" s="27"/>
      <c r="M15" s="7"/>
      <c r="N15" s="7"/>
      <c r="O15" s="23"/>
      <c r="P15" s="6"/>
      <c r="Q15" s="6"/>
      <c r="R15" s="6"/>
      <c r="S15" s="14"/>
      <c r="T15" s="15"/>
    </row>
    <row r="16" spans="1:20" ht="18" customHeight="1">
      <c r="A16" s="4">
        <v>7</v>
      </c>
      <c r="B16" s="19" t="s">
        <v>27</v>
      </c>
      <c r="C16" s="5">
        <v>2</v>
      </c>
      <c r="D16" s="10">
        <v>6.5</v>
      </c>
      <c r="E16" s="10"/>
      <c r="F16" s="22">
        <v>6.5</v>
      </c>
      <c r="G16" s="5">
        <v>3</v>
      </c>
      <c r="H16" s="10">
        <v>13.1</v>
      </c>
      <c r="I16" s="10"/>
      <c r="J16" s="22">
        <v>13.1</v>
      </c>
      <c r="K16" s="26"/>
      <c r="L16" s="27"/>
      <c r="M16" s="7"/>
      <c r="N16" s="7">
        <v>3</v>
      </c>
      <c r="O16" s="23"/>
      <c r="P16" s="6"/>
      <c r="Q16" s="6">
        <v>3</v>
      </c>
      <c r="R16" s="6"/>
      <c r="S16" s="14"/>
      <c r="T16" s="15"/>
    </row>
    <row r="17" spans="1:20" ht="18" customHeight="1">
      <c r="A17" s="4">
        <v>8</v>
      </c>
      <c r="B17" s="19" t="s">
        <v>28</v>
      </c>
      <c r="C17" s="5">
        <v>6</v>
      </c>
      <c r="D17" s="10">
        <v>2.57</v>
      </c>
      <c r="E17" s="10"/>
      <c r="F17" s="22">
        <v>2.57</v>
      </c>
      <c r="G17" s="5">
        <v>5</v>
      </c>
      <c r="H17" s="6">
        <v>1.04</v>
      </c>
      <c r="I17" s="10"/>
      <c r="J17" s="14">
        <v>1.04</v>
      </c>
      <c r="K17" s="26"/>
      <c r="L17" s="28"/>
      <c r="M17" s="7">
        <v>1</v>
      </c>
      <c r="N17" s="7">
        <v>4</v>
      </c>
      <c r="O17" s="23"/>
      <c r="P17" s="6">
        <v>3</v>
      </c>
      <c r="Q17" s="6">
        <v>2</v>
      </c>
      <c r="R17" s="6"/>
      <c r="S17" s="14"/>
      <c r="T17" s="15"/>
    </row>
    <row r="18" spans="1:20" ht="18" customHeight="1">
      <c r="A18" s="4">
        <v>9</v>
      </c>
      <c r="B18" s="19" t="s">
        <v>29</v>
      </c>
      <c r="C18" s="5"/>
      <c r="D18" s="10"/>
      <c r="E18" s="10"/>
      <c r="F18" s="22"/>
      <c r="G18" s="5"/>
      <c r="H18" s="10"/>
      <c r="I18" s="10"/>
      <c r="J18" s="22"/>
      <c r="K18" s="26"/>
      <c r="L18" s="27"/>
      <c r="M18" s="7"/>
      <c r="N18" s="7"/>
      <c r="O18" s="23"/>
      <c r="P18" s="6"/>
      <c r="Q18" s="6"/>
      <c r="R18" s="6"/>
      <c r="S18" s="14"/>
      <c r="T18" s="15"/>
    </row>
    <row r="19" spans="1:20" ht="18" customHeight="1">
      <c r="A19" s="4">
        <v>10</v>
      </c>
      <c r="B19" s="19" t="s">
        <v>30</v>
      </c>
      <c r="C19" s="5">
        <v>12</v>
      </c>
      <c r="D19" s="6">
        <v>10.883</v>
      </c>
      <c r="E19" s="6"/>
      <c r="F19" s="22">
        <v>10.883</v>
      </c>
      <c r="G19" s="5">
        <v>34</v>
      </c>
      <c r="H19" s="11">
        <v>13.272</v>
      </c>
      <c r="I19" s="11">
        <v>0.5</v>
      </c>
      <c r="J19" s="21">
        <v>13.772</v>
      </c>
      <c r="K19" s="26">
        <v>2</v>
      </c>
      <c r="L19" s="86">
        <v>0.17</v>
      </c>
      <c r="M19" s="7">
        <v>17</v>
      </c>
      <c r="N19" s="7">
        <v>17</v>
      </c>
      <c r="O19" s="23"/>
      <c r="P19" s="6">
        <v>32</v>
      </c>
      <c r="Q19" s="6"/>
      <c r="R19" s="6">
        <v>1</v>
      </c>
      <c r="S19" s="14"/>
      <c r="T19" s="15"/>
    </row>
    <row r="20" spans="1:20" ht="18" customHeight="1">
      <c r="A20" s="4">
        <v>11</v>
      </c>
      <c r="B20" s="19" t="s">
        <v>31</v>
      </c>
      <c r="C20" s="18">
        <v>3</v>
      </c>
      <c r="D20" s="10">
        <v>3.03</v>
      </c>
      <c r="E20" s="10"/>
      <c r="F20" s="22">
        <v>3.03</v>
      </c>
      <c r="G20" s="5">
        <v>7</v>
      </c>
      <c r="H20" s="10">
        <v>3</v>
      </c>
      <c r="I20" s="10"/>
      <c r="J20" s="22">
        <v>3</v>
      </c>
      <c r="K20" s="26"/>
      <c r="L20" s="27"/>
      <c r="M20" s="7">
        <v>3</v>
      </c>
      <c r="N20" s="7">
        <v>4</v>
      </c>
      <c r="O20" s="23"/>
      <c r="P20" s="6">
        <v>5</v>
      </c>
      <c r="Q20" s="6">
        <v>2</v>
      </c>
      <c r="R20" s="6"/>
      <c r="S20" s="14"/>
      <c r="T20" s="50"/>
    </row>
    <row r="21" spans="1:20" ht="18" customHeight="1">
      <c r="A21" s="4"/>
      <c r="B21" s="62" t="s">
        <v>37</v>
      </c>
      <c r="C21" s="70">
        <v>1</v>
      </c>
      <c r="D21" s="68">
        <v>1.5</v>
      </c>
      <c r="E21" s="68"/>
      <c r="F21" s="69">
        <v>1.5</v>
      </c>
      <c r="G21" s="67">
        <v>2</v>
      </c>
      <c r="H21" s="68">
        <v>0.55</v>
      </c>
      <c r="I21" s="68"/>
      <c r="J21" s="69">
        <v>0.55</v>
      </c>
      <c r="K21" s="26"/>
      <c r="L21" s="27"/>
      <c r="M21" s="7"/>
      <c r="N21" s="7"/>
      <c r="O21" s="23"/>
      <c r="P21" s="6"/>
      <c r="Q21" s="6"/>
      <c r="R21" s="6"/>
      <c r="S21" s="14"/>
      <c r="T21" s="50"/>
    </row>
    <row r="22" spans="1:20" ht="18" customHeight="1">
      <c r="A22" s="4">
        <v>12</v>
      </c>
      <c r="B22" s="19" t="s">
        <v>32</v>
      </c>
      <c r="C22" s="18"/>
      <c r="D22" s="10"/>
      <c r="E22" s="10"/>
      <c r="F22" s="21"/>
      <c r="G22" s="5">
        <v>2</v>
      </c>
      <c r="H22" s="88">
        <v>17.94</v>
      </c>
      <c r="I22" s="88"/>
      <c r="J22" s="89">
        <v>17.94</v>
      </c>
      <c r="K22" s="26"/>
      <c r="L22" s="27"/>
      <c r="M22" s="7">
        <v>2</v>
      </c>
      <c r="N22" s="7"/>
      <c r="O22" s="23"/>
      <c r="P22" s="6"/>
      <c r="Q22" s="6">
        <v>2</v>
      </c>
      <c r="R22" s="6"/>
      <c r="S22" s="14"/>
      <c r="T22" s="15"/>
    </row>
    <row r="23" spans="1:20" ht="18" customHeight="1" thickBot="1">
      <c r="A23" s="30">
        <v>13</v>
      </c>
      <c r="B23" s="31" t="s">
        <v>33</v>
      </c>
      <c r="C23" s="32"/>
      <c r="D23" s="33"/>
      <c r="E23" s="33"/>
      <c r="F23" s="34"/>
      <c r="G23" s="35"/>
      <c r="H23" s="33"/>
      <c r="I23" s="33"/>
      <c r="J23" s="36"/>
      <c r="K23" s="37"/>
      <c r="L23" s="38"/>
      <c r="M23" s="39"/>
      <c r="N23" s="39"/>
      <c r="O23" s="40"/>
      <c r="P23" s="41"/>
      <c r="Q23" s="41"/>
      <c r="R23" s="41"/>
      <c r="S23" s="42"/>
      <c r="T23" s="43"/>
    </row>
    <row r="24" spans="1:20" ht="21.75" customHeight="1" thickBot="1">
      <c r="A24" s="94" t="s">
        <v>15</v>
      </c>
      <c r="B24" s="95"/>
      <c r="C24" s="44">
        <f aca="true" t="shared" si="0" ref="C24:S24">SUM(C7+C9+C10+C12+C13+C15+C16+C17+C18+C19+C20+C22+C23)</f>
        <v>45</v>
      </c>
      <c r="D24" s="45">
        <f t="shared" si="0"/>
        <v>118.16299999999998</v>
      </c>
      <c r="E24" s="45">
        <f t="shared" si="0"/>
        <v>0</v>
      </c>
      <c r="F24" s="45">
        <f t="shared" si="0"/>
        <v>118.16299999999998</v>
      </c>
      <c r="G24" s="44">
        <f t="shared" si="0"/>
        <v>101</v>
      </c>
      <c r="H24" s="72">
        <f t="shared" si="0"/>
        <v>549.3620000000001</v>
      </c>
      <c r="I24" s="45">
        <f t="shared" si="0"/>
        <v>1.4</v>
      </c>
      <c r="J24" s="72">
        <f t="shared" si="0"/>
        <v>550.7620000000001</v>
      </c>
      <c r="K24" s="44">
        <f t="shared" si="0"/>
        <v>3</v>
      </c>
      <c r="L24" s="87">
        <f t="shared" si="0"/>
        <v>2.17</v>
      </c>
      <c r="M24" s="44">
        <f t="shared" si="0"/>
        <v>64</v>
      </c>
      <c r="N24" s="44">
        <f t="shared" si="0"/>
        <v>37</v>
      </c>
      <c r="O24" s="44">
        <f t="shared" si="0"/>
        <v>5</v>
      </c>
      <c r="P24" s="44">
        <f t="shared" si="0"/>
        <v>68</v>
      </c>
      <c r="Q24" s="44">
        <f t="shared" si="0"/>
        <v>26</v>
      </c>
      <c r="R24" s="44">
        <f t="shared" si="0"/>
        <v>1</v>
      </c>
      <c r="S24" s="44">
        <f t="shared" si="0"/>
        <v>0</v>
      </c>
      <c r="T24" s="44">
        <f>SUM(T7:T23)</f>
        <v>0</v>
      </c>
    </row>
    <row r="25" spans="1:12" ht="22.5" customHeight="1">
      <c r="A25" s="93"/>
      <c r="B25" s="93"/>
      <c r="C25" s="3" t="s">
        <v>7</v>
      </c>
      <c r="D25" s="8">
        <f>SUM(D24/C24)</f>
        <v>2.625844444444444</v>
      </c>
      <c r="E25" s="3" t="s">
        <v>9</v>
      </c>
      <c r="F25" s="16"/>
      <c r="G25" s="17"/>
      <c r="H25" s="3" t="s">
        <v>8</v>
      </c>
      <c r="I25" s="49">
        <f>SUM(H24/G24)</f>
        <v>5.439227722772278</v>
      </c>
      <c r="J25" s="3" t="s">
        <v>9</v>
      </c>
      <c r="K25" s="3"/>
      <c r="L25" s="3"/>
    </row>
    <row r="26" spans="1:20" ht="31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ht="21.75" customHeight="1"/>
    <row r="35" ht="12.75">
      <c r="P35" s="12"/>
    </row>
  </sheetData>
  <mergeCells count="27">
    <mergeCell ref="A11:B11"/>
    <mergeCell ref="A8:B8"/>
    <mergeCell ref="M4:M6"/>
    <mergeCell ref="R5:R6"/>
    <mergeCell ref="N4:N6"/>
    <mergeCell ref="G4:L4"/>
    <mergeCell ref="K5:L5"/>
    <mergeCell ref="B4:B6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4:B14"/>
    <mergeCell ref="A26:T26"/>
    <mergeCell ref="A2:T2"/>
    <mergeCell ref="A25:B25"/>
    <mergeCell ref="A24:B24"/>
    <mergeCell ref="T5:T6"/>
    <mergeCell ref="P5:P6"/>
    <mergeCell ref="G5:G6"/>
    <mergeCell ref="H5:J5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2010-07-16T04:39:22Z</cp:lastPrinted>
  <dcterms:created xsi:type="dcterms:W3CDTF">2005-04-06T07:05:49Z</dcterms:created>
  <dcterms:modified xsi:type="dcterms:W3CDTF">2010-07-16T07:28:19Z</dcterms:modified>
  <cp:category/>
  <cp:version/>
  <cp:contentType/>
  <cp:contentStatus/>
</cp:coreProperties>
</file>